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A598CEE1-0416-4BCB-B18F-E99A137CB7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22" sheetId="1" r:id="rId1"/>
  </sheets>
  <definedNames>
    <definedName name="_xlnm._FilterDatabase" localSheetId="0" hidden="1">'JUL22'!$A$8:$G$47</definedName>
    <definedName name="_xlnm.Print_Area" localSheetId="0">'JUL22'!$A$1:$G$63</definedName>
    <definedName name="_xlnm.Print_Titles" localSheetId="0">'JUL22'!$1:$7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F44" i="1"/>
  <c r="F52" i="1"/>
  <c r="F50" i="1"/>
  <c r="F51" i="1"/>
  <c r="G63" i="1"/>
  <c r="G44" i="1"/>
  <c r="G52" i="1"/>
  <c r="G50" i="1"/>
  <c r="G51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<sst xmlns="http://schemas.openxmlformats.org/spreadsheetml/2006/main" count="211" uniqueCount="130">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</sst>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topLeftCell="A36" zoomScaleNormal="100" zoomScaleSheetLayoutView="100" workbookViewId="0">
      <selection activeCell="K56" sqref="K56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65178.87</v>
      </c>
      <c r="G9" s="22">
        <v>6237562.96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47937.19</v>
      </c>
      <c r="G11" s="22">
        <v>309769.77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1341.4</v>
      </c>
      <c r="G12" s="22">
        <v>6518.48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0.01</v>
      </c>
      <c r="G15" s="22">
        <v>0.23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1584.99</v>
      </c>
      <c r="G19" s="22">
        <v>8220.7199999999993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242.38</v>
      </c>
      <c r="G21" s="22">
        <v>4233.7700000000004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117.15</v>
      </c>
      <c r="G23" s="22">
        <v>1038.26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213.79</v>
      </c>
      <c r="G25" s="22">
        <v>1108.8399999999999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0.99</v>
      </c>
      <c r="G33" s="22">
        <v>9.3800000000000008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116616.76999999999</v>
      </c>
      <c r="G35" s="24">
        <f>SUM(G9:G34)</f>
        <v>6568582.6399999997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0.34</v>
      </c>
      <c r="G41" s="22">
        <v>1.74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33.659999999999997</v>
      </c>
      <c r="G43" s="22">
        <v>171.07</v>
      </c>
    </row>
    <row r="44" spans="1:7" ht="15.75" x14ac:dyDescent="0.25">
      <c r="A44" s="1"/>
      <c r="F44" s="24">
        <f>SUM(F40:F43)</f>
        <v>34</v>
      </c>
      <c r="G44" s="24">
        <f>SUM(G40:G43)</f>
        <v>172.81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67157.400000000009</v>
      </c>
      <c r="G49" s="29">
        <f>G9+G14+G15+G18+G19+G20+G21+G22+G23+G24+G34+G40+G41+G42+G43</f>
        <v>6251228.75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49493.37</v>
      </c>
      <c r="G51" s="29">
        <f>G11+G12+G16+G17+G25+G33</f>
        <v>317406.47000000003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9.8699999999999992</v>
      </c>
      <c r="G61" s="22">
        <v>50.12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9.8699999999999992</v>
      </c>
      <c r="G63" s="24">
        <f>SUM(G57:G62)</f>
        <v>173.13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JUL22</vt:lpstr>
      <vt:lpstr>'JUL22'!Area_de_impressao</vt:lpstr>
      <vt:lpstr>'JUL22'!Titulos_de_impressao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2023-12-15T12:12:06Z</cp:lastPrinted>
  <dcterms:created xsi:type="dcterms:W3CDTF">2022-04-04T10:57:25Z</dcterms:created>
  <dcterms:modified xsi:type="dcterms:W3CDTF">2023-12-15T12:13:53Z</dcterms:modified>
</cp:coreProperties>
</file>