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186BA71A-AE21-4753-BA13-79F3FDFFC3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22" sheetId="1" r:id="rId1"/>
  </sheets>
  <definedNames>
    <definedName name="_xlnm._FilterDatabase" localSheetId="0" hidden="1">'AGO22'!$A$8:$G$47</definedName>
    <definedName name="_xlnm.Print_Area" localSheetId="0">'AGO22'!$A$1:$G$63</definedName>
    <definedName name="_xlnm.Print_Titles" localSheetId="0">'AGO22'!$1:$7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G44" i="1"/>
  <c r="G52" i="1"/>
  <c r="F51" i="1"/>
  <c r="G51" i="1"/>
  <c r="G50" i="1"/>
  <c r="F50" i="1"/>
  <c r="F44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<sst xmlns="http://schemas.openxmlformats.org/spreadsheetml/2006/main" count="211" uniqueCount="130">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</sst>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zoomScaleNormal="100" zoomScaleSheetLayoutView="100" workbookViewId="0">
      <selection activeCell="D74" sqref="D74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1449178.87</v>
      </c>
      <c r="G9" s="22">
        <v>7686741.8300000001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32848.25</v>
      </c>
      <c r="G11" s="22">
        <v>342618.02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977.76</v>
      </c>
      <c r="G12" s="22">
        <v>7496.24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0.05</v>
      </c>
      <c r="G15" s="22">
        <v>0.28000000000000003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1640.22</v>
      </c>
      <c r="G19" s="22">
        <v>9860.94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250.81</v>
      </c>
      <c r="G21" s="22">
        <v>4484.58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121.23</v>
      </c>
      <c r="G23" s="22">
        <v>1159.49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221.24</v>
      </c>
      <c r="G25" s="22">
        <v>1330.08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0.49</v>
      </c>
      <c r="G33" s="22">
        <v>9.8699999999999992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1485238.9200000002</v>
      </c>
      <c r="G35" s="24">
        <f>SUM(G9:G34)</f>
        <v>8053821.5600000005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0.36</v>
      </c>
      <c r="G41" s="22">
        <v>2.1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34.97</v>
      </c>
      <c r="G43" s="22">
        <v>206.04</v>
      </c>
    </row>
    <row r="44" spans="1:7" ht="15.75" x14ac:dyDescent="0.25">
      <c r="A44" s="1"/>
      <c r="F44" s="24">
        <f>SUM(F40:F43)</f>
        <v>35.33</v>
      </c>
      <c r="G44" s="24">
        <f>SUM(G40:G43)</f>
        <v>208.14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1451226.5100000002</v>
      </c>
      <c r="G49" s="29">
        <f>G9+G14+G15+G18+G19+G20+G21+G22+G23+G24+G34+G40+G41+G42+G43</f>
        <v>7702455.2600000007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34047.74</v>
      </c>
      <c r="G51" s="29">
        <f>G11+G12+G16+G17+G25+G33</f>
        <v>351454.21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10.3</v>
      </c>
      <c r="G61" s="22">
        <v>60.42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10.3</v>
      </c>
      <c r="G63" s="24">
        <f>SUM(G57:G62)</f>
        <v>183.43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AGO22</vt:lpstr>
      <vt:lpstr>'AGO22'!Area_de_impressao</vt:lpstr>
      <vt:lpstr>'AGO22'!Titulos_de_impressao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2023-12-15T12:12:06Z</cp:lastPrinted>
  <dcterms:created xsi:type="dcterms:W3CDTF">2022-04-04T10:57:25Z</dcterms:created>
  <dcterms:modified xsi:type="dcterms:W3CDTF">2023-12-15T12:20:08Z</dcterms:modified>
</cp:coreProperties>
</file>