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DD48AFC7-41B1-4557-BB34-1B8C1FC3BA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22" sheetId="1" r:id="rId1"/>
  </sheets>
  <definedNames>
    <definedName name="_xlnm._FilterDatabase" localSheetId="0" hidden="1">'NOV22'!$A$8:$G$47</definedName>
    <definedName name="_xlnm.Print_Area" localSheetId="0">'NOV22'!$A$1:$G$63</definedName>
    <definedName name="_xlnm.Print_Titles" localSheetId="0">'NOV22'!$1:$7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G44" i="1"/>
  <c r="G52" i="1"/>
  <c r="F51" i="1"/>
  <c r="G51" i="1"/>
  <c r="G50" i="1"/>
  <c r="F50" i="1"/>
  <c r="F44" i="1"/>
  <c r="F52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<sst xmlns="http://schemas.openxmlformats.org/spreadsheetml/2006/main" count="211" uniqueCount="130">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</sst>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topLeftCell="A40" zoomScaleNormal="100" zoomScaleSheetLayoutView="100" workbookViewId="0">
      <selection activeCell="F57" sqref="F57:G62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65178.87</v>
      </c>
      <c r="G9" s="22">
        <v>7882278.4400000004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21569</v>
      </c>
      <c r="G11" s="22">
        <v>438384.09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593.76</v>
      </c>
      <c r="G12" s="22">
        <v>9610.6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0.05</v>
      </c>
      <c r="G15" s="22">
        <v>0.45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1683.93</v>
      </c>
      <c r="G19" s="22">
        <v>15182.71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209.28</v>
      </c>
      <c r="G21" s="22">
        <v>5237.17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124.46</v>
      </c>
      <c r="G23" s="22">
        <v>1552.83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227.14</v>
      </c>
      <c r="G25" s="22">
        <v>2047.9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100</v>
      </c>
      <c r="G30" s="22">
        <v>200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26.9</v>
      </c>
      <c r="G31" s="22">
        <v>40.119999999999997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12.54</v>
      </c>
      <c r="G32" s="22">
        <v>19.55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0.01</v>
      </c>
      <c r="G33" s="22">
        <v>9.91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89725.939999999973</v>
      </c>
      <c r="G35" s="24">
        <f>SUM(G9:G34)</f>
        <v>8354563.7700000005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0.36</v>
      </c>
      <c r="G41" s="22">
        <v>3.25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35.32</v>
      </c>
      <c r="G43" s="22">
        <v>318.01</v>
      </c>
    </row>
    <row r="44" spans="1:7" ht="15.75" x14ac:dyDescent="0.25">
      <c r="A44" s="1"/>
      <c r="F44" s="24">
        <f>SUM(F40:F43)</f>
        <v>35.68</v>
      </c>
      <c r="G44" s="24">
        <f>SUM(G40:G43)</f>
        <v>321.26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67232.270000000019</v>
      </c>
      <c r="G49" s="29">
        <f>G9+G14+G15+G18+G19+G20+G21+G22+G23+G24+G34+G40+G41+G42+G43</f>
        <v>7904572.8600000003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22389.909999999996</v>
      </c>
      <c r="G51" s="29">
        <f>G11+G12+G16+G17+G25+G33</f>
        <v>450052.5</v>
      </c>
    </row>
    <row r="52" spans="1:9" x14ac:dyDescent="0.25">
      <c r="A52" s="1"/>
      <c r="D52" s="28"/>
      <c r="E52" s="28" t="s">
        <v>112</v>
      </c>
      <c r="F52" s="29">
        <f>SUM(F28:F32)</f>
        <v>139.44</v>
      </c>
      <c r="G52" s="29">
        <f>SUM(G28:G32)</f>
        <v>259.67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10.58</v>
      </c>
      <c r="G61" s="22">
        <v>93.76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0</v>
      </c>
      <c r="G62" s="22">
        <v>123.01</v>
      </c>
    </row>
    <row r="63" spans="1:9" ht="15.75" x14ac:dyDescent="0.25">
      <c r="A63" s="1"/>
      <c r="F63" s="24">
        <f>SUM(F57:F62)</f>
        <v>10.58</v>
      </c>
      <c r="G63" s="24">
        <f>SUM(G57:G62)</f>
        <v>216.77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NOV22</vt:lpstr>
      <vt:lpstr>'NOV22'!Area_de_impressao</vt:lpstr>
      <vt:lpstr>'NOV22'!Titulos_de_impressao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2023-12-15T12:34:38Z</cp:lastPrinted>
  <dcterms:created xsi:type="dcterms:W3CDTF">2022-04-04T10:57:25Z</dcterms:created>
  <dcterms:modified xsi:type="dcterms:W3CDTF">2023-12-15T12:40:49Z</dcterms:modified>
</cp:coreProperties>
</file>