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2ED74DD8-D9ED-439F-964E-3B4A922D67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Z22" sheetId="1" r:id="rId1"/>
  </sheets>
  <definedNames>
    <definedName name="_xlnm._FilterDatabase" localSheetId="0" hidden="1">'DEZ22'!$A$8:$G$47</definedName>
    <definedName name="_xlnm.Print_Area" localSheetId="0">'DEZ22'!$A$1:$G$63</definedName>
    <definedName name="_xlnm.Print_Titles" localSheetId="0">'DEZ22'!$1:$7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G44" i="1"/>
  <c r="G52" i="1"/>
  <c r="F51" i="1"/>
  <c r="G51" i="1"/>
  <c r="G50" i="1"/>
  <c r="F50" i="1"/>
  <c r="F44" i="1"/>
  <c r="F52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<sst xmlns="http://schemas.openxmlformats.org/spreadsheetml/2006/main" count="211" uniqueCount="130">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</sst>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zoomScaleNormal="100" zoomScaleSheetLayoutView="100" workbookViewId="0">
      <selection activeCell="E71" sqref="E71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65178.87</v>
      </c>
      <c r="G9" s="22">
        <v>7947457.3099999996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56084.62</v>
      </c>
      <c r="G11" s="22">
        <v>494468.71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462.69</v>
      </c>
      <c r="G12" s="22">
        <v>10073.290000000001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0.05</v>
      </c>
      <c r="G15" s="22">
        <v>0.5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1627.1</v>
      </c>
      <c r="G19" s="22">
        <v>16809.810000000001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171.09</v>
      </c>
      <c r="G21" s="22">
        <v>5408.26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125.71</v>
      </c>
      <c r="G23" s="22">
        <v>1678.54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402.44</v>
      </c>
      <c r="G25" s="22">
        <v>2450.34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0</v>
      </c>
      <c r="G30" s="22">
        <v>200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0</v>
      </c>
      <c r="G31" s="22">
        <v>40.119999999999997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0</v>
      </c>
      <c r="G32" s="22">
        <v>19.55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0.01</v>
      </c>
      <c r="G33" s="22">
        <v>9.92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124052.58000000002</v>
      </c>
      <c r="G35" s="24">
        <f>SUM(G9:G34)</f>
        <v>8478616.3499999978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0.37</v>
      </c>
      <c r="G41" s="22">
        <v>3.62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35.53</v>
      </c>
      <c r="G43" s="22">
        <v>353.54</v>
      </c>
    </row>
    <row r="44" spans="1:7" ht="15.75" x14ac:dyDescent="0.25">
      <c r="A44" s="1"/>
      <c r="F44" s="24">
        <f>SUM(F40:F43)</f>
        <v>35.9</v>
      </c>
      <c r="G44" s="24">
        <f>SUM(G40:G43)</f>
        <v>357.16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67138.720000000001</v>
      </c>
      <c r="G49" s="29">
        <f>G9+G14+G15+G18+G19+G20+G21+G22+G23+G24+G34+G40+G41+G42+G43</f>
        <v>7971711.5799999991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56949.760000000009</v>
      </c>
      <c r="G51" s="29">
        <f>G11+G12+G16+G17+G25+G33</f>
        <v>507002.26</v>
      </c>
    </row>
    <row r="52" spans="1:9" x14ac:dyDescent="0.25">
      <c r="A52" s="1"/>
      <c r="D52" s="28"/>
      <c r="E52" s="28" t="s">
        <v>112</v>
      </c>
      <c r="F52" s="29">
        <f>SUM(F28:F32)</f>
        <v>0</v>
      </c>
      <c r="G52" s="29">
        <f>SUM(G28:G32)</f>
        <v>259.67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10.67</v>
      </c>
      <c r="G61" s="22">
        <v>104.43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0</v>
      </c>
      <c r="G62" s="22">
        <v>123.01</v>
      </c>
    </row>
    <row r="63" spans="1:9" ht="15.75" x14ac:dyDescent="0.25">
      <c r="A63" s="1"/>
      <c r="F63" s="24">
        <f>SUM(F57:F62)</f>
        <v>10.67</v>
      </c>
      <c r="G63" s="24">
        <f>SUM(G57:G62)</f>
        <v>227.44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DEZ22</vt:lpstr>
      <vt:lpstr>'DEZ22'!Area_de_impressao</vt:lpstr>
      <vt:lpstr>'DEZ22'!Titulos_de_impressao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2023-12-15T12:39:23Z</cp:lastPrinted>
  <dcterms:created xsi:type="dcterms:W3CDTF">2022-04-04T10:57:25Z</dcterms:created>
  <dcterms:modified xsi:type="dcterms:W3CDTF">2023-12-15T12:40:11Z</dcterms:modified>
</cp:coreProperties>
</file>