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QUIVOS\FATRAN 2013-2021\2021\Publicações 2021\"/>
    </mc:Choice>
  </mc:AlternateContent>
  <xr:revisionPtr revIDLastSave="0" documentId="13_ncr:1_{0960C6ED-A820-4579-83B7-D1439904AFEE}" xr6:coauthVersionLast="47" xr6:coauthVersionMax="47" xr10:uidLastSave="{00000000-0000-0000-0000-000000000000}"/>
  <bookViews>
    <workbookView xWindow="-120" yWindow="-120" windowWidth="29040" windowHeight="15840" xr2:uid="{6A81571F-A426-4AFD-946C-7F4B350ACEA2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1" l="1"/>
  <c r="L15" i="1"/>
  <c r="K15" i="1"/>
  <c r="J15" i="1"/>
  <c r="I15" i="1"/>
  <c r="N14" i="1"/>
  <c r="N13" i="1"/>
  <c r="H15" i="1"/>
  <c r="E15" i="1"/>
  <c r="N12" i="1"/>
  <c r="N11" i="1"/>
  <c r="G15" i="1"/>
  <c r="F15" i="1"/>
  <c r="D15" i="1"/>
  <c r="C15" i="1"/>
  <c r="M6" i="1"/>
  <c r="L6" i="1"/>
  <c r="K6" i="1"/>
  <c r="J6" i="1"/>
  <c r="I6" i="1"/>
  <c r="H6" i="1"/>
  <c r="G6" i="1"/>
  <c r="F6" i="1"/>
  <c r="E6" i="1"/>
  <c r="D6" i="1"/>
  <c r="C6" i="1"/>
  <c r="B6" i="1"/>
  <c r="N5" i="1"/>
  <c r="N4" i="1"/>
  <c r="N3" i="1"/>
  <c r="N6" i="1" l="1"/>
  <c r="N10" i="1"/>
  <c r="N15" i="1" s="1"/>
  <c r="B15" i="1"/>
</calcChain>
</file>

<file path=xl/sharedStrings.xml><?xml version="1.0" encoding="utf-8"?>
<sst xmlns="http://schemas.openxmlformats.org/spreadsheetml/2006/main" count="39" uniqueCount="26">
  <si>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</si>
  <si>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</si>
  <si>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</si>
  <si>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</si>
  <si>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</si>
  <si>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</si>
  <si>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</si>
  <si>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</si>
  <si>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</si>
  <si>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</si>
  <si>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</si>
  <si>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</si>
  <si>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Acumulado</t>
  </si>
  <si>
    <t>Multas de Trânsito</t>
  </si>
  <si>
    <t>Rendimentos</t>
  </si>
  <si>
    <t>Outras Receitas FATRAN</t>
  </si>
  <si>
    <t>Total</t>
  </si>
  <si>
    <t>Sinalização - Art. 4°</t>
  </si>
  <si>
    <t>Engenharia de Tráfego e de Campo - Art. 6°</t>
  </si>
  <si>
    <t>Engenharia de Tráfego e de Campo - Art. 8°</t>
  </si>
  <si>
    <t>Policiamento e da Fiscalização - Art. 10°</t>
  </si>
  <si>
    <t>Educação de Trânsito - Art. 12°</t>
  </si>
  <si>
    <t>TOTAL</t>
  </si>
  <si>
    <t>* aplicação da receita arrecadada com a cobrança das multas de trânsito, conforme previsto no caput do art. 320 da Lei nº 9.503, de 23 de setembro de 1997, que institui o Código de Trânsito Brasileiro – CTB e Resolução n° 875, de 13/09/2021</t>
  </si>
  <si>
    <t>RECEITA ARRECADADA - EXERCÍCIO 2021</t>
  </si>
  <si>
    <t>APLICAÇÃO DA RECEITA ARRECADADA - EXERCÍCIO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</si>
</sst>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ras Medium ITC"/>
      <family val="2"/>
    </font>
    <font>
      <b/>
      <sz val="11"/>
      <color theme="0"/>
      <name val="Eras Medium ITC"/>
      <family val="2"/>
    </font>
    <font>
      <b/>
      <sz val="11"/>
      <color theme="1"/>
      <name val="Eras Medium ITC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 style="hair">
        <color auto="1"/>
      </right>
      <top style="slantDashDot">
        <color auto="1"/>
      </top>
      <bottom style="slantDashDot">
        <color auto="1"/>
      </bottom>
      <diagonal/>
    </border>
    <border>
      <left style="hair">
        <color auto="1"/>
      </left>
      <right style="hair">
        <color auto="1"/>
      </right>
      <top style="slantDashDot">
        <color auto="1"/>
      </top>
      <bottom style="slantDashDot">
        <color auto="1"/>
      </bottom>
      <diagonal/>
    </border>
    <border>
      <left style="hair">
        <color auto="1"/>
      </left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hair">
        <color auto="1"/>
      </bottom>
      <diagonal/>
    </border>
    <border>
      <left style="slantDashDot">
        <color auto="1"/>
      </left>
      <right style="hair">
        <color auto="1"/>
      </right>
      <top style="slantDash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slantDashDot">
        <color auto="1"/>
      </top>
      <bottom style="hair">
        <color auto="1"/>
      </bottom>
      <diagonal/>
    </border>
    <border>
      <left style="hair">
        <color auto="1"/>
      </left>
      <right style="slantDashDot">
        <color auto="1"/>
      </right>
      <top style="slantDashDot">
        <color auto="1"/>
      </top>
      <bottom style="hair">
        <color auto="1"/>
      </bottom>
      <diagonal/>
    </border>
    <border>
      <left style="slantDashDot">
        <color auto="1"/>
      </left>
      <right style="slantDashDot">
        <color auto="1"/>
      </right>
      <top style="hair">
        <color auto="1"/>
      </top>
      <bottom style="hair">
        <color auto="1"/>
      </bottom>
      <diagonal/>
    </border>
    <border>
      <left style="slantDashDot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slantDashDot">
        <color auto="1"/>
      </right>
      <top style="hair">
        <color auto="1"/>
      </top>
      <bottom style="hair">
        <color auto="1"/>
      </bottom>
      <diagonal/>
    </border>
    <border>
      <left style="slantDashDot">
        <color auto="1"/>
      </left>
      <right style="slantDashDot">
        <color auto="1"/>
      </right>
      <top style="hair">
        <color auto="1"/>
      </top>
      <bottom style="slantDashDot">
        <color auto="1"/>
      </bottom>
      <diagonal/>
    </border>
    <border>
      <left style="slantDashDot">
        <color auto="1"/>
      </left>
      <right style="hair">
        <color auto="1"/>
      </right>
      <top style="hair">
        <color auto="1"/>
      </top>
      <bottom style="slantDashDot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slantDashDot">
        <color auto="1"/>
      </bottom>
      <diagonal/>
    </border>
    <border>
      <left style="hair">
        <color auto="1"/>
      </left>
      <right style="slantDashDot">
        <color auto="1"/>
      </right>
      <top style="hair">
        <color auto="1"/>
      </top>
      <bottom style="slantDashDot">
        <color auto="1"/>
      </bottom>
      <diagonal/>
    </border>
    <border>
      <left/>
      <right style="hair">
        <color auto="1"/>
      </right>
      <top style="slantDashDot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slantDashDot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indent="1"/>
    </xf>
    <xf numFmtId="44" fontId="2" fillId="0" borderId="8" xfId="1" applyFont="1" applyBorder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44" fontId="2" fillId="0" borderId="10" xfId="1" applyFont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 indent="1"/>
    </xf>
    <xf numFmtId="44" fontId="2" fillId="0" borderId="12" xfId="1" applyFont="1" applyBorder="1" applyAlignment="1">
      <alignment horizontal="center" vertical="center"/>
    </xf>
    <xf numFmtId="44" fontId="2" fillId="0" borderId="13" xfId="1" applyFont="1" applyBorder="1" applyAlignment="1">
      <alignment horizontal="center" vertical="center"/>
    </xf>
    <xf numFmtId="44" fontId="2" fillId="0" borderId="14" xfId="1" applyFont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 indent="1"/>
    </xf>
    <xf numFmtId="44" fontId="2" fillId="0" borderId="16" xfId="1" applyFont="1" applyBorder="1" applyAlignment="1">
      <alignment horizontal="center" vertical="center"/>
    </xf>
    <xf numFmtId="44" fontId="2" fillId="0" borderId="17" xfId="1" applyFont="1" applyBorder="1" applyAlignment="1">
      <alignment horizontal="center" vertical="center"/>
    </xf>
    <xf numFmtId="44" fontId="2" fillId="0" borderId="18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left" vertical="center" indent="1"/>
    </xf>
    <xf numFmtId="44" fontId="2" fillId="0" borderId="19" xfId="1" applyFont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 indent="1"/>
    </xf>
    <xf numFmtId="44" fontId="2" fillId="0" borderId="20" xfId="1" applyFont="1" applyBorder="1" applyAlignment="1">
      <alignment horizontal="center" vertical="center"/>
    </xf>
    <xf numFmtId="0" fontId="4" fillId="5" borderId="15" xfId="0" applyFont="1" applyFill="1" applyBorder="1" applyAlignment="1">
      <alignment horizontal="left" vertical="center" indent="1"/>
    </xf>
    <xf numFmtId="44" fontId="2" fillId="0" borderId="2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21814-E789-4B82-AEE0-87803143CE62}">
  <sheetPr>
    <pageSetUpPr fitToPage="1"/>
  </sheetPr>
  <dimension ref="A1:N16"/>
  <sheetViews>
    <sheetView tabSelected="1" zoomScaleNormal="100" workbookViewId="0">
      <selection activeCell="B9" sqref="B9"/>
    </sheetView>
  </sheetViews>
  <sheetFormatPr defaultRowHeight="15" x14ac:dyDescent="0.25"/>
  <cols>
    <col min="1" max="1" width="51.28515625" bestFit="1" customWidth="1"/>
    <col min="2" max="3" width="18.5703125" bestFit="1" customWidth="1"/>
    <col min="4" max="4" width="19.85546875" bestFit="1" customWidth="1"/>
    <col min="5" max="13" width="18.5703125" bestFit="1" customWidth="1"/>
    <col min="14" max="14" width="19.85546875" bestFit="1" customWidth="1"/>
  </cols>
  <sheetData>
    <row r="1" spans="1:14" ht="30" customHeight="1" thickBot="1" x14ac:dyDescent="0.3">
      <c r="A1" s="1"/>
      <c r="B1" s="27" t="s">
        <v>24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30" customHeight="1" thickBot="1" x14ac:dyDescent="0.3">
      <c r="A2" s="1"/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4" t="s">
        <v>12</v>
      </c>
    </row>
    <row r="3" spans="1:14" ht="30" customHeight="1" x14ac:dyDescent="0.25">
      <c r="A3" s="5" t="s">
        <v>13</v>
      </c>
      <c r="B3" s="6">
        <v>2068344.33</v>
      </c>
      <c r="C3" s="7">
        <v>4166621.86</v>
      </c>
      <c r="D3" s="7">
        <v>3921622.4699999997</v>
      </c>
      <c r="E3" s="7">
        <v>4174271.84</v>
      </c>
      <c r="F3" s="7">
        <v>7460264.5299999993</v>
      </c>
      <c r="G3" s="7">
        <v>5284695.8199999994</v>
      </c>
      <c r="H3" s="7">
        <v>6791971.6399999997</v>
      </c>
      <c r="I3" s="7">
        <v>7103166.5599999996</v>
      </c>
      <c r="J3" s="7">
        <v>9353084.7799999993</v>
      </c>
      <c r="K3" s="7">
        <v>6543356.5599999996</v>
      </c>
      <c r="L3" s="7">
        <v>6326612.7400000002</v>
      </c>
      <c r="M3" s="7">
        <v>9503089.3599999994</v>
      </c>
      <c r="N3" s="8">
        <f>SUM(B3:M3)</f>
        <v>72697102.49000001</v>
      </c>
    </row>
    <row r="4" spans="1:14" ht="30" customHeight="1" x14ac:dyDescent="0.25">
      <c r="A4" s="9" t="s">
        <v>14</v>
      </c>
      <c r="B4" s="10">
        <v>0</v>
      </c>
      <c r="C4" s="11">
        <v>5601.7100000000009</v>
      </c>
      <c r="D4" s="11">
        <v>7395.15</v>
      </c>
      <c r="E4" s="11">
        <v>8195.23</v>
      </c>
      <c r="F4" s="11">
        <v>2692.7299999999996</v>
      </c>
      <c r="G4" s="11">
        <v>7688.1100000000006</v>
      </c>
      <c r="H4" s="11">
        <v>11513.86</v>
      </c>
      <c r="I4" s="11">
        <v>15164.189999999999</v>
      </c>
      <c r="J4" s="11">
        <v>18418.7</v>
      </c>
      <c r="K4" s="11">
        <v>27345.54</v>
      </c>
      <c r="L4" s="11">
        <v>30101.83</v>
      </c>
      <c r="M4" s="11">
        <v>81112.010000000009</v>
      </c>
      <c r="N4" s="12">
        <f t="shared" ref="N4:N5" si="0">SUM(B4:M4)</f>
        <v>215229.06</v>
      </c>
    </row>
    <row r="5" spans="1:14" ht="30" customHeight="1" x14ac:dyDescent="0.25">
      <c r="A5" s="9" t="s">
        <v>15</v>
      </c>
      <c r="B5" s="10">
        <v>1738.1300000001211</v>
      </c>
      <c r="C5" s="11">
        <v>3656.0699999998324</v>
      </c>
      <c r="D5" s="11">
        <v>6101.9700000006706</v>
      </c>
      <c r="E5" s="11">
        <v>1890.2299999999814</v>
      </c>
      <c r="F5" s="11">
        <v>1679.3300000000745</v>
      </c>
      <c r="G5" s="11">
        <v>4033.3400000007823</v>
      </c>
      <c r="H5" s="11">
        <v>9588.7400000002235</v>
      </c>
      <c r="I5" s="11">
        <v>14234.470000000671</v>
      </c>
      <c r="J5" s="11">
        <v>32280.930000001565</v>
      </c>
      <c r="K5" s="11">
        <v>32819.040000000037</v>
      </c>
      <c r="L5" s="11">
        <v>655351.46</v>
      </c>
      <c r="M5" s="11">
        <v>72522.929999999702</v>
      </c>
      <c r="N5" s="12">
        <f t="shared" si="0"/>
        <v>835896.64000000362</v>
      </c>
    </row>
    <row r="6" spans="1:14" ht="30" customHeight="1" thickBot="1" x14ac:dyDescent="0.3">
      <c r="A6" s="13" t="s">
        <v>16</v>
      </c>
      <c r="B6" s="14">
        <f>SUM(B3:B5)</f>
        <v>2070082.4600000002</v>
      </c>
      <c r="C6" s="15">
        <f t="shared" ref="C6:N6" si="1">SUM(C3:C5)</f>
        <v>4175879.6399999997</v>
      </c>
      <c r="D6" s="15">
        <f t="shared" si="1"/>
        <v>3935119.5900000003</v>
      </c>
      <c r="E6" s="15">
        <f t="shared" si="1"/>
        <v>4184357.3</v>
      </c>
      <c r="F6" s="15">
        <f t="shared" si="1"/>
        <v>7464636.5899999999</v>
      </c>
      <c r="G6" s="15">
        <f t="shared" si="1"/>
        <v>5296417.2700000005</v>
      </c>
      <c r="H6" s="15">
        <f t="shared" si="1"/>
        <v>6813074.2400000002</v>
      </c>
      <c r="I6" s="15">
        <f t="shared" si="1"/>
        <v>7132565.2200000007</v>
      </c>
      <c r="J6" s="15">
        <f t="shared" si="1"/>
        <v>9403784.4100000001</v>
      </c>
      <c r="K6" s="15">
        <f t="shared" si="1"/>
        <v>6603521.1399999997</v>
      </c>
      <c r="L6" s="15">
        <f t="shared" si="1"/>
        <v>7012066.0300000003</v>
      </c>
      <c r="M6" s="15">
        <f t="shared" si="1"/>
        <v>9656724.2999999989</v>
      </c>
      <c r="N6" s="16">
        <f t="shared" si="1"/>
        <v>73748228.190000013</v>
      </c>
    </row>
    <row r="7" spans="1:14" ht="30" customHeight="1" thickBot="1" x14ac:dyDescent="0.3">
      <c r="A7" s="1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30" customHeight="1" thickBot="1" x14ac:dyDescent="0.3">
      <c r="A8" s="1"/>
      <c r="B8" s="30" t="s">
        <v>25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spans="1:14" ht="30" customHeight="1" thickBot="1" x14ac:dyDescent="0.3">
      <c r="A9" s="1"/>
      <c r="B9" s="18" t="s">
        <v>0</v>
      </c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</row>
    <row r="10" spans="1:14" ht="30" customHeight="1" x14ac:dyDescent="0.25">
      <c r="A10" s="21" t="s">
        <v>17</v>
      </c>
      <c r="B10" s="22">
        <v>0</v>
      </c>
      <c r="C10" s="7">
        <v>0</v>
      </c>
      <c r="D10" s="22">
        <v>2461371.605599646</v>
      </c>
      <c r="E10" s="7">
        <v>983516.35817544127</v>
      </c>
      <c r="F10" s="7">
        <v>1006019.6797562022</v>
      </c>
      <c r="G10" s="7">
        <v>1006546.3988919219</v>
      </c>
      <c r="H10" s="7">
        <v>1071916.6243912703</v>
      </c>
      <c r="I10" s="7">
        <v>1088710.7212109617</v>
      </c>
      <c r="J10" s="7">
        <v>1278451.4613740146</v>
      </c>
      <c r="K10" s="7">
        <v>2269256.8768999996</v>
      </c>
      <c r="L10" s="7">
        <v>2559570.9716000003</v>
      </c>
      <c r="M10" s="7">
        <v>827013.28</v>
      </c>
      <c r="N10" s="8">
        <f t="shared" ref="N10:N14" si="2">SUM(B10:M10)</f>
        <v>14552373.977899456</v>
      </c>
    </row>
    <row r="11" spans="1:14" ht="30" customHeight="1" x14ac:dyDescent="0.25">
      <c r="A11" s="23" t="s">
        <v>18</v>
      </c>
      <c r="B11" s="24">
        <v>0</v>
      </c>
      <c r="C11" s="11">
        <v>0</v>
      </c>
      <c r="D11" s="24">
        <v>537489.95467832149</v>
      </c>
      <c r="E11" s="11">
        <v>312787.0909751177</v>
      </c>
      <c r="F11" s="11">
        <v>278059.80968620366</v>
      </c>
      <c r="G11" s="11">
        <v>278205.63772015355</v>
      </c>
      <c r="H11" s="11">
        <v>247093.32564750651</v>
      </c>
      <c r="I11" s="11">
        <v>247554.82981489188</v>
      </c>
      <c r="J11" s="11">
        <v>247807.61658253582</v>
      </c>
      <c r="K11" s="11">
        <v>85831.040000000008</v>
      </c>
      <c r="L11" s="11">
        <v>267363.54000000004</v>
      </c>
      <c r="M11" s="11">
        <v>184524.82</v>
      </c>
      <c r="N11" s="12">
        <f t="shared" si="2"/>
        <v>2686717.6651047301</v>
      </c>
    </row>
    <row r="12" spans="1:14" ht="30" customHeight="1" x14ac:dyDescent="0.25">
      <c r="A12" s="23" t="s">
        <v>19</v>
      </c>
      <c r="B12" s="24">
        <v>0</v>
      </c>
      <c r="C12" s="11">
        <v>0</v>
      </c>
      <c r="D12" s="24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43479.72</v>
      </c>
      <c r="L12" s="11">
        <v>93270.66</v>
      </c>
      <c r="M12" s="11">
        <v>93386.86</v>
      </c>
      <c r="N12" s="12">
        <f t="shared" si="2"/>
        <v>230137.24</v>
      </c>
    </row>
    <row r="13" spans="1:14" ht="30" customHeight="1" x14ac:dyDescent="0.25">
      <c r="A13" s="23" t="s">
        <v>20</v>
      </c>
      <c r="B13" s="24">
        <v>0</v>
      </c>
      <c r="C13" s="11">
        <v>93716.76999999999</v>
      </c>
      <c r="D13" s="24">
        <v>7466287.2453848459</v>
      </c>
      <c r="E13" s="11">
        <v>4392687.2508494407</v>
      </c>
      <c r="F13" s="11">
        <v>4694813.3705575941</v>
      </c>
      <c r="G13" s="11">
        <v>5061072.1833879231</v>
      </c>
      <c r="H13" s="11">
        <v>4648790.1599612236</v>
      </c>
      <c r="I13" s="11">
        <v>4509461.4489741465</v>
      </c>
      <c r="J13" s="11">
        <v>5205765.1320434492</v>
      </c>
      <c r="K13" s="11">
        <v>4701257.3218852766</v>
      </c>
      <c r="L13" s="11">
        <v>4900637.8538079998</v>
      </c>
      <c r="M13" s="11">
        <v>4164618.5926160002</v>
      </c>
      <c r="N13" s="12">
        <f t="shared" si="2"/>
        <v>49839107.3294679</v>
      </c>
    </row>
    <row r="14" spans="1:14" ht="30" customHeight="1" x14ac:dyDescent="0.25">
      <c r="A14" s="23" t="s">
        <v>21</v>
      </c>
      <c r="B14" s="24">
        <v>0</v>
      </c>
      <c r="C14" s="11">
        <v>816113.70000000007</v>
      </c>
      <c r="D14" s="24">
        <v>85154.674337187578</v>
      </c>
      <c r="E14" s="11">
        <v>24897.940000000002</v>
      </c>
      <c r="F14" s="11">
        <v>82141.250000000044</v>
      </c>
      <c r="G14" s="11">
        <v>208458.78</v>
      </c>
      <c r="H14" s="11">
        <v>59881.05</v>
      </c>
      <c r="I14" s="11">
        <v>89904.910000000018</v>
      </c>
      <c r="J14" s="11">
        <v>1543888</v>
      </c>
      <c r="K14" s="11">
        <v>113231.5</v>
      </c>
      <c r="L14" s="11">
        <v>0</v>
      </c>
      <c r="M14" s="11">
        <v>0</v>
      </c>
      <c r="N14" s="12">
        <f t="shared" si="2"/>
        <v>3023671.8043371877</v>
      </c>
    </row>
    <row r="15" spans="1:14" ht="30" customHeight="1" thickBot="1" x14ac:dyDescent="0.3">
      <c r="A15" s="25" t="s">
        <v>22</v>
      </c>
      <c r="B15" s="26">
        <f>SUM(B10:B14)</f>
        <v>0</v>
      </c>
      <c r="C15" s="15">
        <f t="shared" ref="C15:N15" si="3">SUM(C10:C14)</f>
        <v>909830.47000000009</v>
      </c>
      <c r="D15" s="26">
        <f>SUM(D10:D14)</f>
        <v>10550303.480000002</v>
      </c>
      <c r="E15" s="15">
        <f t="shared" si="3"/>
        <v>5713888.6399999997</v>
      </c>
      <c r="F15" s="15">
        <f t="shared" si="3"/>
        <v>6061034.1099999994</v>
      </c>
      <c r="G15" s="15">
        <f t="shared" si="3"/>
        <v>6554282.9999999991</v>
      </c>
      <c r="H15" s="15">
        <f t="shared" si="3"/>
        <v>6027681.1600000001</v>
      </c>
      <c r="I15" s="15">
        <f t="shared" si="3"/>
        <v>5935631.9100000001</v>
      </c>
      <c r="J15" s="15">
        <f t="shared" si="3"/>
        <v>8275912.21</v>
      </c>
      <c r="K15" s="15">
        <f t="shared" si="3"/>
        <v>7213056.4587852769</v>
      </c>
      <c r="L15" s="15">
        <f t="shared" si="3"/>
        <v>7820843.0254079998</v>
      </c>
      <c r="M15" s="15">
        <f t="shared" si="3"/>
        <v>5269543.5526160002</v>
      </c>
      <c r="N15" s="16">
        <f t="shared" si="3"/>
        <v>70332008.01680927</v>
      </c>
    </row>
    <row r="16" spans="1:14" ht="30" customHeight="1" x14ac:dyDescent="0.25">
      <c r="A16" s="33" t="s">
        <v>23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</sheetData>
  <mergeCells count="3">
    <mergeCell ref="B1:N1"/>
    <mergeCell ref="B8:N8"/>
    <mergeCell ref="A16:N1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Dalila Campanholi</dc:creator>
  <cp:lastModifiedBy>Dalila Campanholi</cp:lastModifiedBy>
  <cp:lastPrinted>2022-01-11T18:04:39Z</cp:lastPrinted>
  <dcterms:created xsi:type="dcterms:W3CDTF">2021-08-25T14:26:33Z</dcterms:created>
  <dcterms:modified xsi:type="dcterms:W3CDTF">2022-01-11T18:04:51Z</dcterms:modified>
</cp:coreProperties>
</file>