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QUIVOS\FATRAN 2013-2022\2022\Publicações 2022\"/>
    </mc:Choice>
  </mc:AlternateContent>
  <xr:revisionPtr revIDLastSave="0" documentId="13_ncr:1_{3563471D-72EE-4948-98C9-A471401222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6" l="1"/>
  <c r="K15" i="16"/>
  <c r="M6" i="16"/>
  <c r="L6" i="16"/>
  <c r="K6" i="16"/>
  <c r="J6" i="16"/>
  <c r="I6" i="16"/>
  <c r="H6" i="16"/>
  <c r="G6" i="16"/>
  <c r="F6" i="16"/>
  <c r="E6" i="16"/>
  <c r="D6" i="16"/>
  <c r="C6" i="16"/>
  <c r="B6" i="16"/>
  <c r="N5" i="16"/>
  <c r="N4" i="16"/>
  <c r="N3" i="16"/>
  <c r="H15" i="16" l="1"/>
  <c r="B15" i="16"/>
  <c r="I15" i="16"/>
  <c r="E15" i="16"/>
  <c r="D15" i="16"/>
  <c r="J15" i="16"/>
  <c r="N12" i="16"/>
  <c r="N13" i="16"/>
  <c r="N14" i="16"/>
  <c r="N11" i="16"/>
  <c r="F15" i="16"/>
  <c r="L15" i="16"/>
  <c r="N6" i="16"/>
  <c r="G15" i="16"/>
  <c r="M15" i="16"/>
  <c r="N10" i="16"/>
  <c r="N15" i="16" l="1"/>
</calcChain>
</file>

<file path=xl/sharedStrings.xml><?xml version="1.0" encoding="utf-8"?>
<sst xmlns="http://schemas.openxmlformats.org/spreadsheetml/2006/main" count="39" uniqueCount="26">
  <si>
    <t>Janeiro</t>
  </si>
  <si>
    <t>Acumulado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</si>
  <si>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</si>
  <si>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</si>
  <si>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</si>
  <si>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</si>
  <si>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</si>
  <si>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</si>
  <si>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</si>
  <si>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</si>
  <si>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</si>
  <si>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</si>
  <si>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</si>
  <si>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</si>
  <si>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APLICAÇÃO DA RECEITA ARRECADADA*</t>
  </si>
  <si>
    <t>Total</t>
  </si>
  <si>
    <t>Engenharia de Tráfego e de Campo - Art. 6°</t>
  </si>
  <si>
    <t>Sinalização - Art. 4°</t>
  </si>
  <si>
    <t>Engenharia de Tráfego e de Campo - Art. 8°</t>
  </si>
  <si>
    <t>Policiamento e da Fiscalização - Art. 10°</t>
  </si>
  <si>
    <t>Educação de Trânsito - Art. 12°</t>
  </si>
  <si>
    <t>RECEITA ARRECADADA</t>
  </si>
  <si>
    <t>Multas de Trânsito</t>
  </si>
  <si>
    <t>Rendimentos</t>
  </si>
  <si>
    <t>Outras Receitas FATRAN</t>
  </si>
  <si>
    <t>* aplicação da receita arrecadada com a cobrança das multas de trânsito, conforme previsto no caput do art. 320 da Lei nº 9.503, de 23 de setembro de 1997, que institui o Código de Trânsito Brasileiro – CTB e Resolução n° 875, de 13/09/2021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</si>
</sst>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ras Medium ITC"/>
      <family val="2"/>
    </font>
    <font>
      <b/>
      <sz val="11"/>
      <color theme="1"/>
      <name val="Eras Medium ITC"/>
      <family val="2"/>
    </font>
    <font>
      <b/>
      <sz val="11"/>
      <color theme="0"/>
      <name val="Eras Medium ITC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slantDashDot">
        <color auto="1"/>
      </left>
      <right style="hair">
        <color auto="1"/>
      </right>
      <top style="hair">
        <color auto="1"/>
      </top>
      <bottom style="slantDashDot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slantDashDot">
        <color auto="1"/>
      </bottom>
      <diagonal/>
    </border>
    <border>
      <left style="hair">
        <color auto="1"/>
      </left>
      <right style="slantDashDot">
        <color auto="1"/>
      </right>
      <top style="hair">
        <color auto="1"/>
      </top>
      <bottom style="slantDashDot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 style="hair">
        <color auto="1"/>
      </bottom>
      <diagonal/>
    </border>
    <border>
      <left style="slantDashDot">
        <color auto="1"/>
      </left>
      <right style="slantDashDot">
        <color auto="1"/>
      </right>
      <top style="hair">
        <color auto="1"/>
      </top>
      <bottom style="slantDashDot">
        <color auto="1"/>
      </bottom>
      <diagonal/>
    </border>
    <border>
      <left style="slantDashDot">
        <color auto="1"/>
      </left>
      <right style="hair">
        <color auto="1"/>
      </right>
      <top style="slantDashDot">
        <color auto="1"/>
      </top>
      <bottom style="slantDashDot">
        <color auto="1"/>
      </bottom>
      <diagonal/>
    </border>
    <border>
      <left style="hair">
        <color auto="1"/>
      </left>
      <right style="hair">
        <color auto="1"/>
      </right>
      <top style="slantDashDot">
        <color auto="1"/>
      </top>
      <bottom style="slantDashDot">
        <color auto="1"/>
      </bottom>
      <diagonal/>
    </border>
    <border>
      <left style="hair">
        <color auto="1"/>
      </left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hair">
        <color auto="1"/>
      </left>
      <right style="hair">
        <color auto="1"/>
      </right>
      <top style="slantDashDot">
        <color auto="1"/>
      </top>
      <bottom style="hair">
        <color auto="1"/>
      </bottom>
      <diagonal/>
    </border>
    <border>
      <left style="hair">
        <color auto="1"/>
      </left>
      <right style="slantDashDot">
        <color auto="1"/>
      </right>
      <top style="slantDashDot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slantDashDot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slantDashDot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hair">
        <color auto="1"/>
      </top>
      <bottom style="hair">
        <color auto="1"/>
      </bottom>
      <diagonal/>
    </border>
    <border>
      <left style="slantDashDot">
        <color auto="1"/>
      </left>
      <right style="hair">
        <color auto="1"/>
      </right>
      <top style="slantDashDot">
        <color auto="1"/>
      </top>
      <bottom style="hair">
        <color auto="1"/>
      </bottom>
      <diagonal/>
    </border>
    <border>
      <left style="slantDashDot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3" borderId="7" xfId="0" applyFont="1" applyFill="1" applyBorder="1" applyAlignment="1">
      <alignment horizontal="left" vertical="center" indent="1"/>
    </xf>
    <xf numFmtId="0" fontId="3" fillId="3" borderId="8" xfId="0" applyFont="1" applyFill="1" applyBorder="1" applyAlignment="1">
      <alignment horizontal="left" vertical="center" inden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44" fontId="2" fillId="0" borderId="12" xfId="1" applyFont="1" applyBorder="1" applyAlignment="1">
      <alignment horizontal="center" vertical="center"/>
    </xf>
    <xf numFmtId="44" fontId="2" fillId="0" borderId="13" xfId="1" applyFont="1" applyBorder="1" applyAlignment="1">
      <alignment horizontal="center" vertical="center"/>
    </xf>
    <xf numFmtId="44" fontId="2" fillId="0" borderId="14" xfId="1" applyFont="1" applyBorder="1" applyAlignment="1">
      <alignment horizontal="center" vertical="center"/>
    </xf>
    <xf numFmtId="44" fontId="2" fillId="0" borderId="15" xfId="1" applyFont="1" applyBorder="1" applyAlignment="1">
      <alignment horizontal="center" vertical="center"/>
    </xf>
    <xf numFmtId="44" fontId="2" fillId="0" borderId="16" xfId="1" applyFont="1" applyBorder="1" applyAlignment="1">
      <alignment horizontal="center" vertical="center"/>
    </xf>
    <xf numFmtId="44" fontId="2" fillId="0" borderId="17" xfId="1" applyFont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 indent="1"/>
    </xf>
    <xf numFmtId="0" fontId="3" fillId="5" borderId="19" xfId="0" applyFont="1" applyFill="1" applyBorder="1" applyAlignment="1">
      <alignment horizontal="left" vertical="center" indent="1"/>
    </xf>
    <xf numFmtId="0" fontId="3" fillId="5" borderId="8" xfId="0" applyFont="1" applyFill="1" applyBorder="1" applyAlignment="1">
      <alignment horizontal="left" vertical="center" indent="1"/>
    </xf>
    <xf numFmtId="44" fontId="2" fillId="0" borderId="18" xfId="1" applyFont="1" applyBorder="1" applyAlignment="1">
      <alignment horizontal="center" vertical="center"/>
    </xf>
    <xf numFmtId="44" fontId="2" fillId="0" borderId="2" xfId="1" applyFont="1" applyBorder="1" applyAlignment="1">
      <alignment horizontal="center" vertical="center"/>
    </xf>
    <xf numFmtId="44" fontId="2" fillId="0" borderId="3" xfId="1" applyFont="1" applyBorder="1" applyAlignment="1">
      <alignment horizontal="center" vertical="center"/>
    </xf>
    <xf numFmtId="44" fontId="2" fillId="0" borderId="20" xfId="1" applyFont="1" applyBorder="1" applyAlignment="1">
      <alignment horizontal="center" vertical="center"/>
    </xf>
    <xf numFmtId="44" fontId="2" fillId="0" borderId="21" xfId="1" applyFont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 indent="1"/>
    </xf>
    <xf numFmtId="44" fontId="2" fillId="0" borderId="1" xfId="1" applyFont="1" applyBorder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indent="1"/>
    </xf>
  </cellXfs>
  <cellStyles count="3">
    <cellStyle name="Moeda" xfId="1" builtinId="4"/>
    <cellStyle name="Moeda 2" xfId="2" xr:uid="{A70A698E-9E5C-40C5-BC91-D0EE969AA12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FD84C-F36E-4713-9D09-A13F05F52B09}">
  <sheetPr>
    <pageSetUpPr fitToPage="1"/>
  </sheetPr>
  <dimension ref="A1:N66"/>
  <sheetViews>
    <sheetView tabSelected="1" topLeftCell="B1" zoomScale="90" zoomScaleNormal="90" workbookViewId="0">
      <selection activeCell="N11" sqref="N11"/>
    </sheetView>
  </sheetViews>
  <sheetFormatPr defaultColWidth="9.140625" defaultRowHeight="15" x14ac:dyDescent="0.25"/>
  <cols>
    <col min="1" max="1" width="49.28515625" style="4" bestFit="1" customWidth="1"/>
    <col min="2" max="14" width="21.28515625" style="3" customWidth="1"/>
    <col min="15" max="16384" width="9.140625" style="4"/>
  </cols>
  <sheetData>
    <row r="1" spans="1:14" s="1" customFormat="1" ht="22.5" customHeight="1" thickBot="1" x14ac:dyDescent="0.3">
      <c r="B1" s="31" t="s">
        <v>21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s="1" customFormat="1" ht="22.5" customHeight="1" thickBot="1" x14ac:dyDescent="0.3">
      <c r="B2" s="7" t="s">
        <v>0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9" t="s">
        <v>1</v>
      </c>
    </row>
    <row r="3" spans="1:14" s="1" customFormat="1" ht="22.5" customHeight="1" x14ac:dyDescent="0.25">
      <c r="A3" s="5" t="s">
        <v>22</v>
      </c>
      <c r="B3" s="25">
        <v>7785139.3200000003</v>
      </c>
      <c r="C3" s="10">
        <v>7142945.6900000004</v>
      </c>
      <c r="D3" s="10">
        <v>5613303.1300000008</v>
      </c>
      <c r="E3" s="10">
        <v>8221294.1799999988</v>
      </c>
      <c r="F3" s="10">
        <v>7771482.0799999991</v>
      </c>
      <c r="G3" s="10">
        <v>8201263.1100000003</v>
      </c>
      <c r="H3" s="10">
        <v>10260251.489999998</v>
      </c>
      <c r="I3" s="10">
        <v>10008123.809999999</v>
      </c>
      <c r="J3" s="10">
        <v>13976326.050000001</v>
      </c>
      <c r="K3" s="10">
        <v>10846069.889999999</v>
      </c>
      <c r="L3" s="10">
        <v>11111687.910000002</v>
      </c>
      <c r="M3" s="10">
        <v>11201795.450000001</v>
      </c>
      <c r="N3" s="11">
        <f>SUM(B3:M3)</f>
        <v>112139682.11</v>
      </c>
    </row>
    <row r="4" spans="1:14" s="1" customFormat="1" ht="22.5" customHeight="1" x14ac:dyDescent="0.25">
      <c r="A4" s="27" t="s">
        <v>23</v>
      </c>
      <c r="B4" s="26">
        <v>0</v>
      </c>
      <c r="C4" s="12">
        <v>75109.59</v>
      </c>
      <c r="D4" s="12">
        <v>114278.98999999999</v>
      </c>
      <c r="E4" s="12">
        <v>119081.79000000001</v>
      </c>
      <c r="F4" s="12">
        <v>92851.83</v>
      </c>
      <c r="G4" s="12">
        <v>107139.2</v>
      </c>
      <c r="H4" s="12">
        <v>85506.720000000016</v>
      </c>
      <c r="I4" s="12">
        <v>90459.76</v>
      </c>
      <c r="J4" s="12">
        <v>112337.31</v>
      </c>
      <c r="K4" s="12">
        <v>131950.87</v>
      </c>
      <c r="L4" s="12">
        <v>151563.90000000002</v>
      </c>
      <c r="M4" s="12">
        <v>192588.00999999998</v>
      </c>
      <c r="N4" s="13">
        <f t="shared" ref="N4:N5" si="0">SUM(B4:M4)</f>
        <v>1272867.97</v>
      </c>
    </row>
    <row r="5" spans="1:14" s="1" customFormat="1" ht="22.5" customHeight="1" x14ac:dyDescent="0.25">
      <c r="A5" s="27" t="s">
        <v>24</v>
      </c>
      <c r="B5" s="26">
        <v>56742.5</v>
      </c>
      <c r="C5" s="12">
        <v>38697.469999999739</v>
      </c>
      <c r="D5" s="12">
        <v>23200.910000000149</v>
      </c>
      <c r="E5" s="12">
        <v>29580.720000000671</v>
      </c>
      <c r="F5" s="12">
        <v>17274.75</v>
      </c>
      <c r="G5" s="12">
        <v>28635.30999999959</v>
      </c>
      <c r="H5" s="12">
        <v>46263.470000000671</v>
      </c>
      <c r="I5" s="12">
        <v>42517.439999999478</v>
      </c>
      <c r="J5" s="12">
        <v>51336.739999998361</v>
      </c>
      <c r="K5" s="12">
        <v>36595.620000001043</v>
      </c>
      <c r="L5" s="12">
        <v>1106993.4100000001</v>
      </c>
      <c r="M5" s="12">
        <v>46469.89999999851</v>
      </c>
      <c r="N5" s="13">
        <f t="shared" si="0"/>
        <v>1524308.2399999984</v>
      </c>
    </row>
    <row r="6" spans="1:14" s="1" customFormat="1" ht="22.5" customHeight="1" thickBot="1" x14ac:dyDescent="0.3">
      <c r="A6" s="6" t="s">
        <v>15</v>
      </c>
      <c r="B6" s="28">
        <f>SUM(B3:B5)</f>
        <v>7841881.8200000003</v>
      </c>
      <c r="C6" s="23">
        <f t="shared" ref="C6:N6" si="1">SUM(C3:C5)</f>
        <v>7256752.75</v>
      </c>
      <c r="D6" s="23">
        <f t="shared" si="1"/>
        <v>5750783.0300000012</v>
      </c>
      <c r="E6" s="23">
        <f t="shared" si="1"/>
        <v>8369956.6899999995</v>
      </c>
      <c r="F6" s="23">
        <f t="shared" si="1"/>
        <v>7881608.6599999992</v>
      </c>
      <c r="G6" s="23">
        <f t="shared" si="1"/>
        <v>8337037.6200000001</v>
      </c>
      <c r="H6" s="23">
        <f t="shared" si="1"/>
        <v>10392021.68</v>
      </c>
      <c r="I6" s="23">
        <f t="shared" si="1"/>
        <v>10141101.009999998</v>
      </c>
      <c r="J6" s="23">
        <f t="shared" si="1"/>
        <v>14140000.1</v>
      </c>
      <c r="K6" s="23">
        <f t="shared" si="1"/>
        <v>11014616.379999999</v>
      </c>
      <c r="L6" s="23">
        <f t="shared" si="1"/>
        <v>12370245.220000003</v>
      </c>
      <c r="M6" s="23">
        <f t="shared" si="1"/>
        <v>11440853.359999999</v>
      </c>
      <c r="N6" s="24">
        <f t="shared" si="1"/>
        <v>114936858.31999999</v>
      </c>
    </row>
    <row r="7" spans="1:14" s="1" customFormat="1" ht="22.5" customHeight="1" thickBot="1" x14ac:dyDescent="0.3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1" customFormat="1" ht="22.5" customHeight="1" thickBot="1" x14ac:dyDescent="0.3">
      <c r="B8" s="34" t="s">
        <v>14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</row>
    <row r="9" spans="1:14" s="1" customFormat="1" ht="22.5" customHeight="1" thickBot="1" x14ac:dyDescent="0.3">
      <c r="B9" s="16" t="s">
        <v>0</v>
      </c>
      <c r="C9" s="17" t="s">
        <v>2</v>
      </c>
      <c r="D9" s="17" t="s">
        <v>3</v>
      </c>
      <c r="E9" s="17" t="s">
        <v>4</v>
      </c>
      <c r="F9" s="17" t="s">
        <v>5</v>
      </c>
      <c r="G9" s="17" t="s">
        <v>6</v>
      </c>
      <c r="H9" s="17" t="s">
        <v>7</v>
      </c>
      <c r="I9" s="17" t="s">
        <v>8</v>
      </c>
      <c r="J9" s="17" t="s">
        <v>9</v>
      </c>
      <c r="K9" s="17" t="s">
        <v>10</v>
      </c>
      <c r="L9" s="17" t="s">
        <v>11</v>
      </c>
      <c r="M9" s="17" t="s">
        <v>12</v>
      </c>
      <c r="N9" s="18" t="s">
        <v>1</v>
      </c>
    </row>
    <row r="10" spans="1:14" s="1" customFormat="1" ht="22.5" customHeight="1" x14ac:dyDescent="0.25">
      <c r="A10" s="19" t="s">
        <v>17</v>
      </c>
      <c r="B10" s="14">
        <v>683.2</v>
      </c>
      <c r="C10" s="10"/>
      <c r="D10" s="14">
        <v>6983030.3075619992</v>
      </c>
      <c r="E10" s="10">
        <v>3159573.5711999992</v>
      </c>
      <c r="F10" s="10">
        <v>3265813.8204000001</v>
      </c>
      <c r="G10" s="10">
        <v>3427204.1359999985</v>
      </c>
      <c r="H10" s="10">
        <v>3417359.2915999996</v>
      </c>
      <c r="I10" s="10">
        <v>3421711.8852000004</v>
      </c>
      <c r="J10" s="10">
        <v>3419994.3427999993</v>
      </c>
      <c r="K10" s="10">
        <v>1837047.13611468</v>
      </c>
      <c r="L10" s="10">
        <v>2998696.0840620128</v>
      </c>
      <c r="M10" s="10">
        <v>3749630.9915999994</v>
      </c>
      <c r="N10" s="11">
        <f t="shared" ref="N10:N14" si="2">SUM(B10:M10)</f>
        <v>35680744.766538695</v>
      </c>
    </row>
    <row r="11" spans="1:14" s="1" customFormat="1" ht="22.5" customHeight="1" x14ac:dyDescent="0.25">
      <c r="A11" s="20" t="s">
        <v>16</v>
      </c>
      <c r="B11" s="15"/>
      <c r="C11" s="12"/>
      <c r="D11" s="15">
        <v>399887.21541</v>
      </c>
      <c r="E11" s="12">
        <v>184833.52000000002</v>
      </c>
      <c r="F11" s="12">
        <v>183236.12000000002</v>
      </c>
      <c r="G11" s="12">
        <v>181524.62000000002</v>
      </c>
      <c r="H11" s="12">
        <v>182989.72000000003</v>
      </c>
      <c r="I11" s="12">
        <v>184860.82</v>
      </c>
      <c r="J11" s="12">
        <v>184426.12000000002</v>
      </c>
      <c r="K11" s="12">
        <v>100948.62982730097</v>
      </c>
      <c r="L11" s="12">
        <v>167840.16443677494</v>
      </c>
      <c r="M11" s="12">
        <v>183176.62000000002</v>
      </c>
      <c r="N11" s="13">
        <f t="shared" si="2"/>
        <v>1953723.5496740763</v>
      </c>
    </row>
    <row r="12" spans="1:14" s="1" customFormat="1" ht="22.5" customHeight="1" x14ac:dyDescent="0.25">
      <c r="A12" s="20" t="s">
        <v>18</v>
      </c>
      <c r="B12" s="15"/>
      <c r="C12" s="12"/>
      <c r="D12" s="15">
        <v>186410.41999999998</v>
      </c>
      <c r="E12" s="12">
        <v>93290.26</v>
      </c>
      <c r="F12" s="12">
        <v>93477.86</v>
      </c>
      <c r="G12" s="12">
        <v>93445.66</v>
      </c>
      <c r="H12" s="12">
        <v>93321.06</v>
      </c>
      <c r="I12" s="12">
        <v>93226.559999999998</v>
      </c>
      <c r="J12" s="12">
        <v>93370.06</v>
      </c>
      <c r="K12" s="12">
        <v>51111.01984185839</v>
      </c>
      <c r="L12" s="12">
        <v>85168.269193122018</v>
      </c>
      <c r="M12" s="12">
        <v>93300.06</v>
      </c>
      <c r="N12" s="13">
        <f t="shared" si="2"/>
        <v>976121.22903498053</v>
      </c>
    </row>
    <row r="13" spans="1:14" s="1" customFormat="1" ht="22.5" customHeight="1" x14ac:dyDescent="0.25">
      <c r="A13" s="20" t="s">
        <v>19</v>
      </c>
      <c r="B13" s="15">
        <v>233489.47</v>
      </c>
      <c r="C13" s="12">
        <v>214524.98000000045</v>
      </c>
      <c r="D13" s="15">
        <v>9636848.393424999</v>
      </c>
      <c r="E13" s="12">
        <v>5209558.8079438163</v>
      </c>
      <c r="F13" s="12">
        <v>5519901.97225386</v>
      </c>
      <c r="G13" s="12">
        <v>5266582.9315916756</v>
      </c>
      <c r="H13" s="12">
        <v>5155365.3355448199</v>
      </c>
      <c r="I13" s="12">
        <v>5203967.3595612254</v>
      </c>
      <c r="J13" s="12">
        <v>5112284.7795558712</v>
      </c>
      <c r="K13" s="12">
        <v>4194788.0494111609</v>
      </c>
      <c r="L13" s="12">
        <v>5528781.22151809</v>
      </c>
      <c r="M13" s="12">
        <v>5702397.8190699993</v>
      </c>
      <c r="N13" s="13">
        <f t="shared" si="2"/>
        <v>56978491.11987552</v>
      </c>
    </row>
    <row r="14" spans="1:14" s="1" customFormat="1" ht="22.5" customHeight="1" x14ac:dyDescent="0.25">
      <c r="A14" s="20" t="s">
        <v>20</v>
      </c>
      <c r="B14" s="15">
        <v>0</v>
      </c>
      <c r="C14" s="12">
        <v>1946595.1600000001</v>
      </c>
      <c r="D14" s="15">
        <v>95167.25</v>
      </c>
      <c r="E14" s="12">
        <v>98071.19</v>
      </c>
      <c r="F14" s="12">
        <v>1163011.5399999998</v>
      </c>
      <c r="G14" s="12">
        <v>94232.15</v>
      </c>
      <c r="H14" s="12">
        <v>99798.48</v>
      </c>
      <c r="I14" s="12">
        <v>1548354.2100000002</v>
      </c>
      <c r="J14" s="12">
        <v>113870.08</v>
      </c>
      <c r="K14" s="12">
        <v>88682.48</v>
      </c>
      <c r="L14" s="12">
        <v>141498.14000000001</v>
      </c>
      <c r="M14" s="12">
        <v>2283804.85</v>
      </c>
      <c r="N14" s="13">
        <f t="shared" si="2"/>
        <v>7673085.5299999993</v>
      </c>
    </row>
    <row r="15" spans="1:14" s="1" customFormat="1" ht="22.5" customHeight="1" thickBot="1" x14ac:dyDescent="0.3">
      <c r="A15" s="21" t="s">
        <v>13</v>
      </c>
      <c r="B15" s="22">
        <f>SUM(B10:B14)</f>
        <v>234172.67</v>
      </c>
      <c r="C15" s="23">
        <f t="shared" ref="C15:N15" si="3">SUM(C10:C14)</f>
        <v>2161120.1400000006</v>
      </c>
      <c r="D15" s="22">
        <f>SUM(D10:D14)</f>
        <v>17301343.586397</v>
      </c>
      <c r="E15" s="23">
        <f t="shared" si="3"/>
        <v>8745327.3491438143</v>
      </c>
      <c r="F15" s="23">
        <f t="shared" si="3"/>
        <v>10225441.312653858</v>
      </c>
      <c r="G15" s="23">
        <f t="shared" si="3"/>
        <v>9062989.4975916743</v>
      </c>
      <c r="H15" s="23">
        <f t="shared" si="3"/>
        <v>8948833.8871448208</v>
      </c>
      <c r="I15" s="23">
        <f t="shared" si="3"/>
        <v>10452120.834761227</v>
      </c>
      <c r="J15" s="23">
        <f t="shared" si="3"/>
        <v>8923945.3823558707</v>
      </c>
      <c r="K15" s="23">
        <f t="shared" si="3"/>
        <v>6272577.3151950007</v>
      </c>
      <c r="L15" s="23">
        <f t="shared" si="3"/>
        <v>8921983.8792100009</v>
      </c>
      <c r="M15" s="23">
        <f t="shared" si="3"/>
        <v>12012310.340669999</v>
      </c>
      <c r="N15" s="24">
        <f t="shared" si="3"/>
        <v>103262166.19512329</v>
      </c>
    </row>
    <row r="16" spans="1:14" s="1" customFormat="1" ht="22.5" customHeight="1" x14ac:dyDescent="0.25">
      <c r="A16" s="37" t="s">
        <v>25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2:14" s="1" customFormat="1" ht="22.5" customHeigh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s="1" customFormat="1" ht="22.5" customHeight="1" x14ac:dyDescent="0.25">
      <c r="B18" s="2"/>
      <c r="C18" s="2"/>
      <c r="D18" s="29"/>
      <c r="E18" s="2"/>
      <c r="F18" s="2"/>
      <c r="G18" s="2"/>
      <c r="H18" s="2"/>
      <c r="I18" s="2"/>
      <c r="J18" s="2"/>
      <c r="K18" s="2"/>
      <c r="L18" s="2"/>
      <c r="M18" s="2"/>
      <c r="N18" s="29"/>
    </row>
    <row r="19" spans="2:14" s="1" customFormat="1" ht="22.5" customHeight="1" x14ac:dyDescent="0.25">
      <c r="B19" s="29"/>
      <c r="C19" s="2"/>
      <c r="D19" s="29"/>
      <c r="E19" s="2"/>
      <c r="F19" s="2"/>
      <c r="G19" s="2"/>
      <c r="H19" s="2"/>
      <c r="I19" s="2"/>
      <c r="J19" s="2"/>
      <c r="K19" s="2"/>
      <c r="L19" s="2"/>
      <c r="M19" s="2"/>
      <c r="N19" s="29"/>
    </row>
    <row r="20" spans="2:14" s="1" customFormat="1" ht="22.5" customHeight="1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 s="1" customFormat="1" ht="22.5" customHeight="1" x14ac:dyDescent="0.25">
      <c r="B21" s="30"/>
      <c r="C21" s="30"/>
      <c r="D21" s="30"/>
      <c r="E21" s="30"/>
      <c r="F21" s="30"/>
      <c r="G21" s="30"/>
      <c r="H21" s="30"/>
      <c r="I21" s="30"/>
      <c r="J21" s="30"/>
      <c r="K21" s="2"/>
      <c r="L21" s="2"/>
      <c r="M21" s="2"/>
      <c r="N21" s="29"/>
    </row>
    <row r="22" spans="2:14" s="1" customFormat="1" ht="22.5" customHeight="1" x14ac:dyDescent="0.25">
      <c r="B22" s="2"/>
      <c r="C22" s="2"/>
      <c r="D22" s="2"/>
      <c r="E22" s="2"/>
      <c r="F22" s="2"/>
      <c r="G22" s="29"/>
      <c r="H22" s="2"/>
      <c r="I22" s="2"/>
      <c r="J22" s="2"/>
      <c r="K22" s="2"/>
      <c r="L22" s="2"/>
      <c r="M22" s="2"/>
      <c r="N22" s="2"/>
    </row>
    <row r="23" spans="2:14" s="1" customFormat="1" ht="22.5" customHeight="1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s="1" customFormat="1" ht="22.5" customHeight="1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s="1" customFormat="1" ht="22.5" customHeight="1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14" s="1" customFormat="1" ht="22.5" customHeight="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4" s="1" customFormat="1" ht="22.5" customHeight="1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s="1" customFormat="1" ht="22.5" customHeight="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s="1" customFormat="1" ht="22.5" customHeight="1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s="1" customFormat="1" ht="22.5" customHeigh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s="1" customFormat="1" ht="22.5" customHeight="1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s="1" customFormat="1" ht="22.5" customHeight="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s="1" customFormat="1" ht="22.5" customHeight="1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s="1" customFormat="1" ht="22.5" customHeight="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s="1" customFormat="1" ht="22.5" customHeight="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s="1" customFormat="1" ht="22.5" customHeight="1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s="1" customFormat="1" ht="22.5" customHeight="1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s="1" customFormat="1" ht="22.5" customHeight="1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s="1" customFormat="1" ht="22.5" customHeight="1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s="1" customFormat="1" ht="22.5" customHeigh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s="1" customFormat="1" ht="22.5" customHeight="1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s="1" customFormat="1" ht="22.5" customHeigh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s="1" customFormat="1" ht="22.5" customHeight="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s="1" customFormat="1" ht="22.5" customHeight="1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s="1" customFormat="1" ht="22.5" customHeight="1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s="1" customFormat="1" ht="22.5" customHeight="1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s="1" customFormat="1" ht="22.5" customHeight="1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s="1" customFormat="1" ht="22.5" customHeight="1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s="1" customFormat="1" ht="22.5" customHeight="1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s="1" customFormat="1" ht="22.5" customHeight="1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s="1" customFormat="1" ht="22.5" customHeight="1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s="1" customFormat="1" ht="22.5" customHeight="1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s="1" customFormat="1" ht="22.5" customHeight="1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s="1" customFormat="1" ht="22.5" customHeight="1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s="1" customFormat="1" ht="22.5" customHeight="1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s="1" customFormat="1" ht="22.5" customHeight="1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s="1" customFormat="1" ht="22.5" customHeight="1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4" s="1" customFormat="1" ht="22.5" customHeight="1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4" s="1" customFormat="1" ht="22.5" customHeight="1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2:14" s="1" customFormat="1" ht="22.5" customHeight="1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 s="1" customFormat="1" ht="22.5" customHeight="1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s="1" customFormat="1" ht="22.5" customHeight="1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2:14" s="1" customFormat="1" ht="22.5" customHeight="1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2:14" s="1" customFormat="1" ht="22.5" customHeight="1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</sheetData>
  <mergeCells count="3">
    <mergeCell ref="B1:N1"/>
    <mergeCell ref="B8:N8"/>
    <mergeCell ref="A16:N16"/>
  </mergeCells>
  <printOptions horizontalCentered="1"/>
  <pageMargins left="0.51181102362204722" right="0.51181102362204722" top="0.98425196850393704" bottom="0.98425196850393704" header="0.31496062992125984" footer="0.31496062992125984"/>
  <pageSetup paperSize="9" scale="41" orientation="landscape" r:id="rId1"/>
  <headerFooter>
    <oddHeader>&amp;R&amp;"Eras Bold ITC,Normal"&amp;16RELATÓRIO DE APLICAÇÃO DA RECEITA ARRECADA COM A COBRANÇA DE MULTAS DE TRÂNSITO
&amp;14&amp;KFF0000Ano de Referência: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Jack_Frost</dc:creator>
  <cp:lastModifiedBy>Dalila Campanholi</cp:lastModifiedBy>
  <cp:lastPrinted>2023-01-11T12:02:26Z</cp:lastPrinted>
  <dcterms:created xsi:type="dcterms:W3CDTF">2018-06-19T13:37:33Z</dcterms:created>
  <dcterms:modified xsi:type="dcterms:W3CDTF">2023-01-11T12:12:00Z</dcterms:modified>
</cp:coreProperties>
</file>