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Q6VC84V\Users\Carlos\Documents\GTER\Tribunal de Contas\PROGRAMA NACIONAL DE TRANSPARÊNCIA PÚBLICA - PNTP\"/>
    </mc:Choice>
  </mc:AlternateContent>
  <xr:revisionPtr revIDLastSave="0" documentId="13_ncr:1_{1F561CDD-7E72-47BE-9A81-6B6819EDD0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MENDAS " sheetId="1" r:id="rId1"/>
    <sheet name="EMENDAS CARLA" sheetId="4" state="hidden" r:id="rId2"/>
  </sheets>
  <definedNames>
    <definedName name="_xlnm._FilterDatabase" localSheetId="0" hidden="1">'EMENDAS '!$M$1:$M$178</definedName>
    <definedName name="_xlnm.Print_Area" localSheetId="0">'EMENDAS '!$A$1:$U$178</definedName>
  </definedNames>
  <calcPr calcId="191029"/>
</workbook>
</file>

<file path=xl/calcChain.xml><?xml version="1.0" encoding="utf-8"?>
<calcChain xmlns="http://schemas.openxmlformats.org/spreadsheetml/2006/main">
  <c r="P176" i="1" l="1"/>
  <c r="P177" i="1" s="1"/>
  <c r="Q177" i="1" s="1"/>
  <c r="Q175" i="1"/>
  <c r="Q174" i="1"/>
  <c r="Q173" i="1"/>
  <c r="P172" i="1"/>
  <c r="P170" i="1"/>
  <c r="P169" i="1"/>
  <c r="Q169" i="1" s="1"/>
  <c r="Q168" i="1"/>
  <c r="P167" i="1"/>
  <c r="Q167" i="1" s="1"/>
  <c r="Q166" i="1"/>
  <c r="Q165" i="1"/>
  <c r="Q164" i="1"/>
  <c r="Q163" i="1"/>
  <c r="Q162" i="1"/>
  <c r="Q161" i="1"/>
  <c r="Q160" i="1"/>
  <c r="Q159" i="1"/>
  <c r="Q158" i="1"/>
  <c r="Q157" i="1"/>
  <c r="Q156" i="1"/>
  <c r="Q154" i="1"/>
  <c r="Q153" i="1"/>
  <c r="P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1" i="1"/>
  <c r="Q70" i="1"/>
  <c r="Q69" i="1"/>
  <c r="Q68" i="1"/>
  <c r="Q67" i="1"/>
  <c r="Q66" i="1"/>
  <c r="Q65" i="1"/>
  <c r="Q64" i="1"/>
  <c r="Q63" i="1"/>
  <c r="Q62" i="1"/>
  <c r="Q61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176" i="1" l="1"/>
</calcChain>
</file>

<file path=xl/sharedStrings.xml><?xml version="1.0" encoding="utf-8"?>
<sst xmlns="http://schemas.openxmlformats.org/spreadsheetml/2006/main" count="1598" uniqueCount="662">
  <si>
    <t>Nº CONVÊNIO OU CONTRATO DE REPASSE</t>
  </si>
  <si>
    <t>Código/Número da Emenda</t>
  </si>
  <si>
    <t>Objeto</t>
  </si>
  <si>
    <t>Tipo de Emenda</t>
  </si>
  <si>
    <t>Tipo de Formalização</t>
  </si>
  <si>
    <t>Parlamentar/Partido</t>
  </si>
  <si>
    <t>Órgão/Entidade
Federal</t>
  </si>
  <si>
    <t>Situação
Federal</t>
  </si>
  <si>
    <t>Valor</t>
  </si>
  <si>
    <t>Ano Referência</t>
  </si>
  <si>
    <t>Processo</t>
  </si>
  <si>
    <t>Empenho</t>
  </si>
  <si>
    <t>Valor Empenhado</t>
  </si>
  <si>
    <t>Valor Executado/ Pago</t>
  </si>
  <si>
    <t>Banco, Agência, Conta</t>
  </si>
  <si>
    <t>Órgão/Entidade
Municipal</t>
  </si>
  <si>
    <t>Função/Subfunção</t>
  </si>
  <si>
    <t>Situação no Município</t>
  </si>
  <si>
    <t>SECRETARIA DA SAÚDE</t>
  </si>
  <si>
    <t>Documentos beneficiário</t>
  </si>
  <si>
    <t>SECRETARIA DE ESPORTES</t>
  </si>
  <si>
    <t>2023.3548708.50676 </t>
  </si>
  <si>
    <t>Em Análise Orçamentária</t>
  </si>
  <si>
    <t>Carla Morando</t>
  </si>
  <si>
    <t>Carla Morando/PSDB</t>
  </si>
  <si>
    <t>R$ 220.000,00</t>
  </si>
  <si>
    <t xml:space="preserve">Banco: Banco do Brasil
Nº Agência: 00427-8
Conta: 79879-7
</t>
  </si>
  <si>
    <t>Transferência Especial - SGRI</t>
  </si>
  <si>
    <t>Teonilio Barba</t>
  </si>
  <si>
    <t>Luiz Fernando T Ferreira</t>
  </si>
  <si>
    <t>R$ 100.000,00</t>
  </si>
  <si>
    <t>DEMANDA Nº</t>
  </si>
  <si>
    <t>VALOR DE REPASSE</t>
  </si>
  <si>
    <t>VALOR DE CONTRAPARTIDA</t>
  </si>
  <si>
    <t>R$ 300.000,00</t>
  </si>
  <si>
    <t>R$ 1.500.000,00</t>
  </si>
  <si>
    <t>TRANSFERÊNCIA VOLUNTÁRIA</t>
  </si>
  <si>
    <t>Custeio - Hospital Veterinário</t>
  </si>
  <si>
    <t>Repasse fundo a fundo</t>
  </si>
  <si>
    <t>Aguardando análise administrativa - DRS</t>
  </si>
  <si>
    <t>R$ 2.638.659,50</t>
  </si>
  <si>
    <t>2023.018.49177 </t>
  </si>
  <si>
    <t>Reformar a estrutura física os serviços de saúde, garantindo acessibilidade e melhorias de fluxo de assistência</t>
  </si>
  <si>
    <t>Banco do Brasil Agência 427-8
Conta corrente 79031-1</t>
  </si>
  <si>
    <t>R$ 150.000,00</t>
  </si>
  <si>
    <t>SGRI-PRC-2023-00392-DM</t>
  </si>
  <si>
    <t>Recurso Liberado</t>
  </si>
  <si>
    <t>R$ 3.243.659,50</t>
  </si>
  <si>
    <t>2023.3548708.50080</t>
  </si>
  <si>
    <t>Banco do Brasil Nº Agência: 00427-8 Conta: 78.533-4</t>
  </si>
  <si>
    <t>Acordo bilateral formalizado</t>
  </si>
  <si>
    <t>SDR-PRC-2022-03986-DM ( convênio nº 104093/2022)</t>
  </si>
  <si>
    <t>Em processo licitatório</t>
  </si>
  <si>
    <t>R$ 1.991.848,39</t>
  </si>
  <si>
    <t>R$ 1.000.000,00</t>
  </si>
  <si>
    <t>Revitalização do campo Palmerinha - Campo/Estádio de Futebol, Arquibancadas e Vestiários - Construção/Reforma</t>
  </si>
  <si>
    <t>SDR-PRC-2022-03984-DM ( Convênio 104092/2022)</t>
  </si>
  <si>
    <t>R$ 2.000.000,00</t>
  </si>
  <si>
    <t>2022.018.44477</t>
  </si>
  <si>
    <t xml:space="preserve">Revitalização do Campo Taboão - Campo/Estádio de Futebol, Arquibancadas e Vestiários - Construção/Reforma 
</t>
  </si>
  <si>
    <t>2022.018.43562</t>
  </si>
  <si>
    <t>Transferência Voluntária</t>
  </si>
  <si>
    <t>SES-PRC-2022-01677-DM</t>
  </si>
  <si>
    <t>2022.018.43563</t>
  </si>
  <si>
    <t>Carla Morando - PSDB</t>
  </si>
  <si>
    <t>Termo de Encerramento</t>
  </si>
  <si>
    <t>Brasil    Agência 0427-8 Conta Número: 65.697-6</t>
  </si>
  <si>
    <t>Contratação de serviço terceirizado para atendimento clínico e cirúrgico de cães e gatos na clínica veterinária do município de São Bernardo do Campo - Clinica Veterinária destinada ao atentimento de animais (caninos e felinos), para consultas e cirurgias de esterelização sem a necessidade de internação como: Consulta clínica e cirurgia de Esterilização (Felino Macho; Felino Fêmea; Canino Macho; Canino Fêmea) com Hemograma completo (Ureia; Creatinina; Fosfatase Alcalina; ALT; Proteinas Totais);</t>
  </si>
  <si>
    <t>SEDS-PRC-2022/01322</t>
  </si>
  <si>
    <t>Demanda aprovada para execução</t>
  </si>
  <si>
    <t>Repasse fundo a fundo - SEDS</t>
  </si>
  <si>
    <t>2022.018.43564</t>
  </si>
  <si>
    <t>SECRETARIA DE DESENVOLVIMENTO SOCIA</t>
  </si>
  <si>
    <t>Secretaria de Assistência Social - SAS</t>
  </si>
  <si>
    <t>SESP-PRC-2022-00538-DM</t>
  </si>
  <si>
    <t>Impedida Tecnicamente</t>
  </si>
  <si>
    <t>R$ 143.975,11</t>
  </si>
  <si>
    <t>2022.018.40370</t>
  </si>
  <si>
    <t>Reforma de Ginásio Poliesportivo</t>
  </si>
  <si>
    <t>CC-PRC-2022-00090-DM</t>
  </si>
  <si>
    <t>R$ 270.000,00</t>
  </si>
  <si>
    <t>2022.3548708.40542</t>
  </si>
  <si>
    <t>Banco: Banco do Brasil Nº Agência: 0427-8 Conta: 743364</t>
  </si>
  <si>
    <t>Para a Secretaria Municipal de Saúde para aquisição de eletroencefalografo portátil para registro eletroencefalográfico em ambientes domiciliares e beira de leito, e demais equipamentos destinados à identificação de alterações neurológicas como em caso de convulsões ou alterações de consciência, destinados à rede básica de Saúde Municipal para tratamento de pessoas com epilepsia</t>
  </si>
  <si>
    <t>Valeria Bolsonaro</t>
  </si>
  <si>
    <t>Custeio</t>
  </si>
  <si>
    <t>Para a Secretaria Municipal de Saúde para aquisição de equipamentos para a UBS Ferrazópolis</t>
  </si>
  <si>
    <t>Para a Secretaria Municipal de Saúde para aquisição de equipamentos para a UBS Vila São Pedro</t>
  </si>
  <si>
    <t>SES-PRC-2022-00499-DM</t>
  </si>
  <si>
    <t>Aguardando análise orçamentária - CGOF</t>
  </si>
  <si>
    <t>R$ 597.807,00</t>
  </si>
  <si>
    <t>2022.018.36550</t>
  </si>
  <si>
    <t>Reforma Predial - UBS Vila São Pedro</t>
  </si>
  <si>
    <t>Aquisição de equipamentos médicos/hospitalares para o Hospital de Clínicas Municipal José Alencar. CNPJ: 57.571.275/0001-60</t>
  </si>
  <si>
    <t>Aquisição de equipamentos médicos/hospitalares para o Hospital Escola Municipal Padre Achieta. CNPJ: 57.571.275/0002-83</t>
  </si>
  <si>
    <t>SSP-PRC-2022-00069-DM</t>
  </si>
  <si>
    <t>2022.057.37870</t>
  </si>
  <si>
    <t>Aquisição de equipamentos para a Guarda Civil Municipal</t>
  </si>
  <si>
    <t>R$ 107.113,60</t>
  </si>
  <si>
    <t>SECRETARIA DE SEGURANÇA PÚBLICA</t>
  </si>
  <si>
    <t>Leticia Aguiar</t>
  </si>
  <si>
    <t>SESP-PRC-2022-00195-DM</t>
  </si>
  <si>
    <t>2022.018.36904</t>
  </si>
  <si>
    <t>Reforma de centro esportivo denominado Attilio Pessotti</t>
  </si>
  <si>
    <t>R$ 106.119,26</t>
  </si>
  <si>
    <t>SECRETARIA DE GOVERNO E RELAÇÕES INSTITUCIONAIS</t>
  </si>
  <si>
    <t>Em prestação de contas 1º Parcela/Aguardando análise contábil</t>
  </si>
  <si>
    <t>R$ 417.311,38</t>
  </si>
  <si>
    <t>JOSÉ SERRA</t>
  </si>
  <si>
    <t>2021.166.33566</t>
  </si>
  <si>
    <t>Recapeamento Asfáltico Av. Soldano</t>
  </si>
  <si>
    <t>Brasil    Agência 0427-8 Conta Número: 72175-1</t>
  </si>
  <si>
    <t>SDR-PRC-2021-01859-DM (Convênio nº 101890/2021)</t>
  </si>
  <si>
    <t>SSP-PRC-2021-00069-DM</t>
  </si>
  <si>
    <t>2021.046.22327</t>
  </si>
  <si>
    <t>Gil Diniz</t>
  </si>
  <si>
    <t>R$ 247.874,72</t>
  </si>
  <si>
    <t>R$ 200.000,00</t>
  </si>
  <si>
    <t>AQUISIÇÃO DE VIATURA/EQUIPAMENTOS PARA GUARDA CIVIL DE SÃO BERNARDO DO CAMPO - Motocicleta</t>
  </si>
  <si>
    <t>SDR-PRC-2021-00932-DM</t>
  </si>
  <si>
    <t>2021.123.32011</t>
  </si>
  <si>
    <t>Recapeamento Asfáltico Rudge Ramos</t>
  </si>
  <si>
    <t>GILBERTO NASCIMENTO</t>
  </si>
  <si>
    <t>R$ 1.749.851,11</t>
  </si>
  <si>
    <t>Em prestação de contas 3º Parcela/Em cadastramento</t>
  </si>
  <si>
    <t>Brasil    Agência 0427-8 Conta Número: 069955-1</t>
  </si>
  <si>
    <t>ALEX MANENTE</t>
  </si>
  <si>
    <t>Em prestação de contas 2º Parcela/Em cadastramento</t>
  </si>
  <si>
    <t>SSP-PRC-2021-00067-DM</t>
  </si>
  <si>
    <t>2021.099.31998 </t>
  </si>
  <si>
    <t>Viatura para a guarda municipal (5)</t>
  </si>
  <si>
    <t>R$ 2.600.000,00</t>
  </si>
  <si>
    <t>Anexar nota de empenho</t>
  </si>
  <si>
    <t>SDR-PRC-2021-00484-DM (Convênio nº  100501/2021)</t>
  </si>
  <si>
    <t>Em prestação de contas 1º Parcela/Em cadastramento</t>
  </si>
  <si>
    <t>Marcio da Farmácia</t>
  </si>
  <si>
    <t>2021.061.24181</t>
  </si>
  <si>
    <t>R$ 392.489,39</t>
  </si>
  <si>
    <t>Recapeamento Asfáltico Bairro Vila Euclides</t>
  </si>
  <si>
    <t>Brasil    Agência 0427-8 Conta Número: 069540-8</t>
  </si>
  <si>
    <t>SDR-PRC-2021-00526-DM (Convênio nº  100530/2021)</t>
  </si>
  <si>
    <t>2021.032.24799</t>
  </si>
  <si>
    <t>Delegado Olim</t>
  </si>
  <si>
    <t>R$ 3.439.185,85</t>
  </si>
  <si>
    <t>R$ 2.500.000,00</t>
  </si>
  <si>
    <t>Em Aditamento</t>
  </si>
  <si>
    <t>Recapeamento Asfáltico Av Kennedy</t>
  </si>
  <si>
    <t>Brasil    Agência 0427-8 Conta Número: 069542-4</t>
  </si>
  <si>
    <t>SDR-PRC-2021-00524-DM ( Convênio nº  100529/2021)</t>
  </si>
  <si>
    <t>Pré-Aditamento - Aprovação do Subsecretário</t>
  </si>
  <si>
    <t>R$ 2.307.935,54</t>
  </si>
  <si>
    <t>2021.018.23225</t>
  </si>
  <si>
    <t>Revitalização do Campo Ferrazópolis</t>
  </si>
  <si>
    <t>Brasil    Agência 0427-8 Conta Número: 69477-0</t>
  </si>
  <si>
    <t>SDR-PRC-2021-00527-DM (Convênio nº  100528/2021)</t>
  </si>
  <si>
    <t>2021.018.23237</t>
  </si>
  <si>
    <t>Revitalização do Campo Peróla</t>
  </si>
  <si>
    <t>R$ 2.086.126,95</t>
  </si>
  <si>
    <t>Brasil    Agência 0427-8 Conta Número: 69478-9</t>
  </si>
  <si>
    <t xml:space="preserve">SSP-PRC-2021-00015-DM </t>
  </si>
  <si>
    <t>2021.170.21790</t>
  </si>
  <si>
    <t>Aquisição de 08 motocicletas e acessórios, além de equipamentos para modernização da Guarda Civil Municipal de São Bernardo do Campo.</t>
  </si>
  <si>
    <t>Arthur do Val</t>
  </si>
  <si>
    <t>R$ 486.560,00</t>
  </si>
  <si>
    <t>R$ 350.000,00</t>
  </si>
  <si>
    <t>SDR-PRC-2021-00525-DM (Convênio nº 100527/2021)</t>
  </si>
  <si>
    <t>2021.091.23073</t>
  </si>
  <si>
    <t>R$ 983.962,54</t>
  </si>
  <si>
    <t>R$ 500.000,00</t>
  </si>
  <si>
    <t>Brasil    Agência 0427-8 Conta Número: 069541-6</t>
  </si>
  <si>
    <t>SDR-PRC-2021-00483-DM (Convênio nº 100500/2021)</t>
  </si>
  <si>
    <t>2021.061.22606 </t>
  </si>
  <si>
    <t>R$ 269.041,86</t>
  </si>
  <si>
    <t>Brasil    Agência 0427-8 Conta Número: 069539-4</t>
  </si>
  <si>
    <t>SDR-PRC-2021-00760-DM (Convênio nº  100802/2021)</t>
  </si>
  <si>
    <t>2021.018.21891 </t>
  </si>
  <si>
    <t>REFORMA DA PRAÇA PADRE CÍCERO</t>
  </si>
  <si>
    <t>R$ 402.941,77</t>
  </si>
  <si>
    <t>R$ 248.000,00</t>
  </si>
  <si>
    <t>Brasil    Agência 0427-8 Conta Número: 72243-X</t>
  </si>
  <si>
    <t>SSP-PRC-2021-00012-DM</t>
  </si>
  <si>
    <t>Aquisição de Veículos - Motocicleta (2)</t>
  </si>
  <si>
    <t>2021.093.23120</t>
  </si>
  <si>
    <t>R$ 121.640,00</t>
  </si>
  <si>
    <t>SDR-PRC-2020-00239-DM (Convênio nº  100119/2020)</t>
  </si>
  <si>
    <t>2020.058.15458</t>
  </si>
  <si>
    <t>Recapeamento Asfáltico Bairro Cooperativa</t>
  </si>
  <si>
    <t>R$ 260.421,68</t>
  </si>
  <si>
    <t>R$ 210.000,00</t>
  </si>
  <si>
    <t>Brasil    Agência 0427-8 Conta Número: 069226-3</t>
  </si>
  <si>
    <t>Transferência Especial- Não saúde</t>
  </si>
  <si>
    <t>MINISTERIO DAS CIDADES</t>
  </si>
  <si>
    <t>Cláusula Suspensiva</t>
  </si>
  <si>
    <t>939166/2022 </t>
  </si>
  <si>
    <t>MINISTERIO DO ESPORTE</t>
  </si>
  <si>
    <t>R$ 4.775.000,00 </t>
  </si>
  <si>
    <t>R$ 955.000,00 </t>
  </si>
  <si>
    <t>CEF - AG. 2700-6 - Conta 0066470378</t>
  </si>
  <si>
    <t>936059/2022 </t>
  </si>
  <si>
    <t>MINISTERIO DA JUSTICA E SEGURANCA PUBLICA</t>
  </si>
  <si>
    <t>CEF - AG. 2700-6 - Conta 0060711268</t>
  </si>
  <si>
    <t>41550005</t>
  </si>
  <si>
    <t>Modernizar a Guarda Civil Municipal de São Bernardo do Campo atraves da aquisição de material bélico. (equipamentos)</t>
  </si>
  <si>
    <t>Em execução</t>
  </si>
  <si>
    <t>928602/2022</t>
  </si>
  <si>
    <t>R$ 577.324,80 </t>
  </si>
  <si>
    <t>R$ 96.220,80 </t>
  </si>
  <si>
    <t>CEF - AG. 2700-6 - Conta 0066470360</t>
  </si>
  <si>
    <t>30880011</t>
  </si>
  <si>
    <t>Eduardo Bolsonaro</t>
  </si>
  <si>
    <t>Convênio</t>
  </si>
  <si>
    <t>Vicentinho</t>
  </si>
  <si>
    <t>Contrato de Repasse</t>
  </si>
  <si>
    <t>Relator Geral</t>
  </si>
  <si>
    <t>Alex Manente</t>
  </si>
  <si>
    <t>Prestação de Contas Concluída</t>
  </si>
  <si>
    <t>899822/2020 </t>
  </si>
  <si>
    <t>Reforma no Zoológico do Pq Estoril</t>
  </si>
  <si>
    <t>Casa Civil</t>
  </si>
  <si>
    <t>Repasse Direto</t>
  </si>
  <si>
    <t>Secretaria De Serviços Urbanos</t>
  </si>
  <si>
    <t>15/452</t>
  </si>
  <si>
    <t>809/2023</t>
  </si>
  <si>
    <t>720/2023</t>
  </si>
  <si>
    <t>Emenda Individual LOA</t>
  </si>
  <si>
    <t>Brasil
Ag:0427-8
CC:75127-8</t>
  </si>
  <si>
    <t>Secretaria de Seguraça Urbana</t>
  </si>
  <si>
    <t>06/181</t>
  </si>
  <si>
    <t>Fase interna do processo de licitação</t>
  </si>
  <si>
    <t>Brasil
0427-8
CC: 48531-4</t>
  </si>
  <si>
    <t>Secretaria Da Saúde</t>
  </si>
  <si>
    <t>PROPOSTA Nº</t>
  </si>
  <si>
    <t>SECRETARIA DE SERVIÇOS URBANOS</t>
  </si>
  <si>
    <t>030352/2022</t>
  </si>
  <si>
    <t>60040004</t>
  </si>
  <si>
    <t>Com. Educação, Cultura e Esporte</t>
  </si>
  <si>
    <r>
      <t>Modernização de Campos de futebol no São Bernardo do Campo/SP - Revitalização dos</t>
    </r>
    <r>
      <rPr>
        <b/>
        <sz val="11"/>
        <color theme="1"/>
        <rFont val="Calibri"/>
        <family val="2"/>
        <scheme val="minor"/>
      </rPr>
      <t xml:space="preserve"> Campos Detroit e D.E.R</t>
    </r>
    <r>
      <rPr>
        <sz val="11"/>
        <color theme="1"/>
        <rFont val="Calibri"/>
        <family val="2"/>
        <scheme val="minor"/>
      </rPr>
      <t>.</t>
    </r>
  </si>
  <si>
    <t>005121/2022</t>
  </si>
  <si>
    <t>Kim Kataguiri</t>
  </si>
  <si>
    <t>PC 816/2023</t>
  </si>
  <si>
    <t>NE 8601/2023</t>
  </si>
  <si>
    <t>NE 8602/2023</t>
  </si>
  <si>
    <t xml:space="preserve">Em execução </t>
  </si>
  <si>
    <t>SECRETARIA DE SEGURANÇA URBANA</t>
  </si>
  <si>
    <t>002757/2022</t>
  </si>
  <si>
    <r>
      <t xml:space="preserve">Acessibilidade do </t>
    </r>
    <r>
      <rPr>
        <b/>
        <sz val="11"/>
        <color theme="1"/>
        <rFont val="Calibri"/>
        <family val="2"/>
        <scheme val="minor"/>
      </rPr>
      <t>Mercado Municipal Hélio Masini</t>
    </r>
  </si>
  <si>
    <t>DEMANDA/PROPROPOSTA Nº</t>
  </si>
  <si>
    <t>Secretaria de Serviços Urbanos</t>
  </si>
  <si>
    <t>PC 01475/2023</t>
  </si>
  <si>
    <t>Banco do Brasil     Agência 0427 Conta Corrente nº 77.492-8</t>
  </si>
  <si>
    <t>Banco do Brasil     Agência 0427 Conta Corrente nº 7.493-6</t>
  </si>
  <si>
    <t>PC 1910/2023</t>
  </si>
  <si>
    <t>Instituição Assistencial Irmão Palminha - Aquisição de equipamentos e materiais de natureza permanente necessários à execução das ofertas socioassistenciais no âmbito do SUAS</t>
  </si>
  <si>
    <t>43.180/2022-85</t>
  </si>
  <si>
    <t>Brasil
0427-8
CC:72665-6</t>
  </si>
  <si>
    <t>Finalizado</t>
  </si>
  <si>
    <t>NE 13518/2023   NE 13519/2023</t>
  </si>
  <si>
    <t>Brasil
0427-8
CC:74.336-4</t>
  </si>
  <si>
    <t>10/302</t>
  </si>
  <si>
    <t>483/2022</t>
  </si>
  <si>
    <t>800/2022</t>
  </si>
  <si>
    <t>271/2022</t>
  </si>
  <si>
    <t>2678/2021</t>
  </si>
  <si>
    <t>12064/2022</t>
  </si>
  <si>
    <t>12226/2022</t>
  </si>
  <si>
    <t>12186/2022</t>
  </si>
  <si>
    <t>12220/2022</t>
  </si>
  <si>
    <t>10/303</t>
  </si>
  <si>
    <t>pago</t>
  </si>
  <si>
    <t>empenhado</t>
  </si>
  <si>
    <t>2275/22</t>
  </si>
  <si>
    <t>18856/22</t>
  </si>
  <si>
    <t>10/301</t>
  </si>
  <si>
    <t>2601/22</t>
  </si>
  <si>
    <t>18859/22</t>
  </si>
  <si>
    <t>2670/22</t>
  </si>
  <si>
    <t>19919/22</t>
  </si>
  <si>
    <t>2749/22</t>
  </si>
  <si>
    <t>21786/22</t>
  </si>
  <si>
    <t>Emenda Parlamentar Individual Impositiva</t>
  </si>
  <si>
    <t>886/2022</t>
  </si>
  <si>
    <t xml:space="preserve">10964/ 2022   10965/ 2022     </t>
  </si>
  <si>
    <t>R$ 300.000,00    R$ 1.290.000,00</t>
  </si>
  <si>
    <t>R$ 299.998,57    R$ 1.279.467,34</t>
  </si>
  <si>
    <t>Em prestação de contas</t>
  </si>
  <si>
    <t>Emenda Parlamentar Impositiva LOA</t>
  </si>
  <si>
    <t>Brasil    Agência 0427-8 Conta Número: 70.327-3</t>
  </si>
  <si>
    <t>Em tramitação com o processo licitatório.</t>
  </si>
  <si>
    <t>375/2023</t>
  </si>
  <si>
    <t>2017/2021</t>
  </si>
  <si>
    <t>1998/2021</t>
  </si>
  <si>
    <t>10012/ 2022     10014/ 2022</t>
  </si>
  <si>
    <t>R$ 1.000.000,00     R$ 711.291,41</t>
  </si>
  <si>
    <t>R$ 748.804,23   R$ 692.095,87</t>
  </si>
  <si>
    <t>977/2022</t>
  </si>
  <si>
    <t>09806/ 2022</t>
  </si>
  <si>
    <t>Brasil    Agência 0427-8 Conta Número: 070.452-0</t>
  </si>
  <si>
    <t>Em prestação de contas com o Estado</t>
  </si>
  <si>
    <t>1999/2021</t>
  </si>
  <si>
    <t>03150/2022  03152/2022  06247/2022</t>
  </si>
  <si>
    <t>R$ 99.999,99    R$ 82.574,51     R$ 92.676,27</t>
  </si>
  <si>
    <t>10042/2022      10043/2022</t>
  </si>
  <si>
    <t>R$ 2.500.000,00    R$ 2.388.648,71</t>
  </si>
  <si>
    <t>R$ 1.500,000,00   R$ 2.388.648,71</t>
  </si>
  <si>
    <t>1929/2021</t>
  </si>
  <si>
    <t>04275/2022    04276/2022   05235/2022   05236/2022</t>
  </si>
  <si>
    <t xml:space="preserve">R$ 251.936,21   R$ 200.000,00   R$ 827.790,41   R$ 1.300.000,00 </t>
  </si>
  <si>
    <t xml:space="preserve">R$ 251.936,21   R$ 200.000,00   R$ 686.147,25   R$ 100.000,00 </t>
  </si>
  <si>
    <t>1928/2021</t>
  </si>
  <si>
    <t>04273/2022   04274/2022   06206/2022   06208/2022</t>
  </si>
  <si>
    <t>R$ 135.249,15   R$ 200.000,00   R$ 444.390,06 R$ 1.300.000,00</t>
  </si>
  <si>
    <t>R$ 135.249,15   R$ 200.000,00   R$ 444.390,06 R$ 800.000,30</t>
  </si>
  <si>
    <t>Emenda LOA</t>
  </si>
  <si>
    <t>Brasil    Agência 0427-8 Conta Número: 70.277-3</t>
  </si>
  <si>
    <t>03152/2022    06250/2022</t>
  </si>
  <si>
    <t>R$ 168.200,79   R$ 200.025,86</t>
  </si>
  <si>
    <t>R$ 230.364,60   R$ 250.000,00</t>
  </si>
  <si>
    <t>Em prestação de contas 1º Parcela/Em vistoria</t>
  </si>
  <si>
    <t>3149/2022  6246/2022    6252/2022</t>
  </si>
  <si>
    <t>R$ 75.000,00   R$ 75.000,00   R$ 230.364,62</t>
  </si>
  <si>
    <t>R$ 75.000,00   R$ 74.659,44  35.903,97</t>
  </si>
  <si>
    <t>576/2022</t>
  </si>
  <si>
    <t>14448/2022   14449/2022</t>
  </si>
  <si>
    <t>R$ 434.446,84    R$ 248.000,00</t>
  </si>
  <si>
    <t>R$ 154.941,77   R$ 248.000,00</t>
  </si>
  <si>
    <t>Brasil    Agência 0427-8 Conta Número: 70.278-1</t>
  </si>
  <si>
    <t>111/2022</t>
  </si>
  <si>
    <t>11588/2022   11590/2022</t>
  </si>
  <si>
    <t>R$ 210.000,00   R$ 138.560,96</t>
  </si>
  <si>
    <t>R$ 210.000,00   R$ 50.421,68</t>
  </si>
  <si>
    <t>202137170003</t>
  </si>
  <si>
    <t xml:space="preserve"> Marcio Alvino</t>
  </si>
  <si>
    <t>FNAS</t>
  </si>
  <si>
    <t>Programação com OB Efetivada</t>
  </si>
  <si>
    <t>Secretaria de Assistência Social</t>
  </si>
  <si>
    <t>finalizado</t>
  </si>
  <si>
    <t xml:space="preserve">A.P.A.E - Associação de Pais e Amigos dos excepcionais </t>
  </si>
  <si>
    <t>354870820220002</t>
  </si>
  <si>
    <t>ESTRUTURACAO DA REDE DE SERVICOS DO SUAS</t>
  </si>
  <si>
    <t>HUGO LEAL MELO DA SILVA</t>
  </si>
  <si>
    <t>PC 2853 -3039-3133-3126-3132-3222/2022</t>
  </si>
  <si>
    <t>Brasil
0427-8
CC:749532</t>
  </si>
  <si>
    <t>Casa das Crianças Menino Jesus - Congregação de São João Batista</t>
  </si>
  <si>
    <t>SB 96179/2022</t>
  </si>
  <si>
    <t xml:space="preserve">Instituição Assistencial Meimei </t>
  </si>
  <si>
    <t>SB 96181/2022</t>
  </si>
  <si>
    <t xml:space="preserve">Creche Jesus de Nazareth </t>
  </si>
  <si>
    <t>SB 96182/2022</t>
  </si>
  <si>
    <t>Centro Comunitário das Crianças de Nossa Senhora de Guadalupe do Jardim Laura</t>
  </si>
  <si>
    <t>SB 96184/2022</t>
  </si>
  <si>
    <t xml:space="preserve"> A.S.P.A.S. – Associação Presbiteriana de Assistência Social Creche Betel </t>
  </si>
  <si>
    <t>SB 96186/2022</t>
  </si>
  <si>
    <t>A.M.A.S. – Associação Metodista de Ação Social Creche Mamãe Albininha</t>
  </si>
  <si>
    <t>SB 96193/2022</t>
  </si>
  <si>
    <t xml:space="preserve">Lar Escola Pequeno Leão </t>
  </si>
  <si>
    <t>SB 96213/2022</t>
  </si>
  <si>
    <t xml:space="preserve">Lar Creche Maria Amélia </t>
  </si>
  <si>
    <t>SB 96216/2022</t>
  </si>
  <si>
    <t>ASIMD - Assistência Social Irmã Maria Dolores</t>
  </si>
  <si>
    <t>SB 96232/2022</t>
  </si>
  <si>
    <t>Casa de São Vicente de Paulo Jardim dos Velhinhos do ABC</t>
  </si>
  <si>
    <t>SB 96239/2022</t>
  </si>
  <si>
    <t xml:space="preserve">Obras Sociais São Pedro Apóstolo </t>
  </si>
  <si>
    <t>SB 96240/2022</t>
  </si>
  <si>
    <t xml:space="preserve">M.A.T. – Movimento Amor e Trabalho </t>
  </si>
  <si>
    <t>SB 96244/2022</t>
  </si>
  <si>
    <t>Associação São Luiz</t>
  </si>
  <si>
    <t>SB 96246/2022</t>
  </si>
  <si>
    <t xml:space="preserve">Lar Escola Jêsue Frantz </t>
  </si>
  <si>
    <t>SB 96248/2022</t>
  </si>
  <si>
    <t>Aldeias Infantis SOS Brasil - S.B.C.</t>
  </si>
  <si>
    <t>SB 96251/2022</t>
  </si>
  <si>
    <t>CAMP SBC-Centro de Formação e Integração Social</t>
  </si>
  <si>
    <t>SB 96254/2022</t>
  </si>
  <si>
    <t>Lar da Criança Emmanuel</t>
  </si>
  <si>
    <t>SB 96255/2022</t>
  </si>
  <si>
    <t xml:space="preserve">Instituição Assistencial Emmanuel -Centro de Tratamento Bezerra de Menezes </t>
  </si>
  <si>
    <t>SB 96262/2022</t>
  </si>
  <si>
    <t>Fraterno Associação Assistencial</t>
  </si>
  <si>
    <t>SB 96264/2022</t>
  </si>
  <si>
    <t xml:space="preserve">Lar da Mamãe Clory </t>
  </si>
  <si>
    <t>SB 96265/2022</t>
  </si>
  <si>
    <t>Associação Beneficente Cantinho da MEIMEI</t>
  </si>
  <si>
    <t>SB 96266/2022</t>
  </si>
  <si>
    <t>Centro Regional de Atenção aos Maus Tratos na Infância</t>
  </si>
  <si>
    <t>SB 96272/2022</t>
  </si>
  <si>
    <t>SB 96274/2022</t>
  </si>
  <si>
    <t xml:space="preserve">Centro Cultural Afro Brasileiro Francisco Solano Trindade </t>
  </si>
  <si>
    <t>SB 96276/2022</t>
  </si>
  <si>
    <t xml:space="preserve">Associação Beneficente Lar do Progredir Infinito </t>
  </si>
  <si>
    <t>SB 96280/2022</t>
  </si>
  <si>
    <t>Associação de Promoção Humana e Resgate da Cidadania - Centro de Formação Profissional Padre Léo</t>
  </si>
  <si>
    <t>SB 96283/2022</t>
  </si>
  <si>
    <t xml:space="preserve">Criança Vida Nova </t>
  </si>
  <si>
    <t>SB 96284/2022</t>
  </si>
  <si>
    <t>Núcleo de Apoio ao Pequeno Cidadão</t>
  </si>
  <si>
    <t>SB 96285/2022</t>
  </si>
  <si>
    <t xml:space="preserve">Casa dos Velhinhos Dona Adelaide </t>
  </si>
  <si>
    <t>SB 96287/2022</t>
  </si>
  <si>
    <t>Associação Belenzinho de Assistência Social</t>
  </si>
  <si>
    <t>SB 96291/2022</t>
  </si>
  <si>
    <t xml:space="preserve">Grupo Assistencial Boréia </t>
  </si>
  <si>
    <t>SB 96319/2022</t>
  </si>
  <si>
    <t xml:space="preserve">Associação Beneficente SHEKINAH </t>
  </si>
  <si>
    <t>SB 96323/2022</t>
  </si>
  <si>
    <t>Ministério de Ação Social da Igreja Batista Manancial</t>
  </si>
  <si>
    <t>SB 96325/2022</t>
  </si>
  <si>
    <t xml:space="preserve">Instituição Assistencial Irmão Palminha </t>
  </si>
  <si>
    <t>SB 96329/2022</t>
  </si>
  <si>
    <t>Sociedade "Fraternitas" de São Bernardo do Campo</t>
  </si>
  <si>
    <t>SB 96335/2022</t>
  </si>
  <si>
    <t>C.A.S.A Comunidade de Amparo Social Asilar</t>
  </si>
  <si>
    <t>SB 96338/2022</t>
  </si>
  <si>
    <t>Associação Assistencial Carlos Henrique Thomaz</t>
  </si>
  <si>
    <t>SB 96341/2022</t>
  </si>
  <si>
    <t>Casa Transitória dos Servidores de Maria casa de Cultura Artística</t>
  </si>
  <si>
    <t>SB 96348/2022</t>
  </si>
  <si>
    <t xml:space="preserve">ASSISBRAC- Assistência Beneficente de Resgate e Amparo à Criança </t>
  </si>
  <si>
    <t>SB 96352/2022</t>
  </si>
  <si>
    <t>ABASC - Associação Brasileira de Ação Social Cristã</t>
  </si>
  <si>
    <t>SB 96358/2022</t>
  </si>
  <si>
    <t>Instituto Maria José - Organização da Sociedade Civil</t>
  </si>
  <si>
    <t>SB 96362/2022</t>
  </si>
  <si>
    <t>SEMEA - Sementes do Amanhã / Instituição de Assistência Social</t>
  </si>
  <si>
    <t>SB 96371/2022</t>
  </si>
  <si>
    <t>APOIO - Associação de Auxílio Mútuo da Região Leste</t>
  </si>
  <si>
    <t>115.495/2022</t>
  </si>
  <si>
    <t xml:space="preserve">Centro Social Maximiliano Kolbe </t>
  </si>
  <si>
    <t>SB 96378/2022</t>
  </si>
  <si>
    <t>Instituto Geração Futura</t>
  </si>
  <si>
    <t xml:space="preserve">SB 102716/2022 </t>
  </si>
  <si>
    <t xml:space="preserve">Instituto Cativar </t>
  </si>
  <si>
    <t>SB 96380/2022</t>
  </si>
  <si>
    <t xml:space="preserve">Associação Beneficente Casa do Caminho </t>
  </si>
  <si>
    <t>SB 96382/2022</t>
  </si>
  <si>
    <t>Instituto Monsenhor José Benedito Antunes</t>
  </si>
  <si>
    <t>SB 102722/2022</t>
  </si>
  <si>
    <t>202241550004</t>
  </si>
  <si>
    <t>Estruturação da Rede de Serviços do SUAS - EMENDAS 2022</t>
  </si>
  <si>
    <t>SB 89839/2022</t>
  </si>
  <si>
    <t>Brasil
0427-8
CC:747955</t>
  </si>
  <si>
    <t>ESTRUTURAÇÃO DA REDE DE SERVIÇOS DO SUAS - INVESTIMENTO</t>
  </si>
  <si>
    <t>PC 1370/2022 - PC 3075/2022</t>
  </si>
  <si>
    <t>Brasil
0427-8
CC:651737</t>
  </si>
  <si>
    <t>Secretaria de Assistência Social - CRAS Alvarenga</t>
  </si>
  <si>
    <t>202027970008</t>
  </si>
  <si>
    <t>BRUNA DIAS FURLAN</t>
  </si>
  <si>
    <t>PC 2277/2022 - 2276/2022 - 3087/2022</t>
  </si>
  <si>
    <t>NT</t>
  </si>
  <si>
    <t>Recapeamento Asfáltico Rua João Butrico</t>
  </si>
  <si>
    <t>Emenda Parlamentar Impositiva</t>
  </si>
  <si>
    <t> Vicentinho</t>
  </si>
  <si>
    <t>1632/2022</t>
  </si>
  <si>
    <t>02353/22, 2354/22, 2352/22, 11536/22, 11541/22</t>
  </si>
  <si>
    <t>Caixa
Ag: 2700-6
CC: 006647029-7</t>
  </si>
  <si>
    <t>Pago</t>
  </si>
  <si>
    <t>09032022-021491</t>
  </si>
  <si>
    <t>Aquisição de pistolas elétricas SPARK</t>
  </si>
  <si>
    <t>Transferência Especial</t>
  </si>
  <si>
    <t>Policial Katia Sastre</t>
  </si>
  <si>
    <t>MINISTÉRIO DA ECONOMIA</t>
  </si>
  <si>
    <t>378/2023</t>
  </si>
  <si>
    <t>Caixa
Ag: 0346-8
CC: 6672003-0</t>
  </si>
  <si>
    <t>N/A</t>
  </si>
  <si>
    <t>AQUISIÇÃO DE EQUIPAMENTOS PARA ATENÇÃO BÁSICA</t>
  </si>
  <si>
    <t>FNS</t>
  </si>
  <si>
    <t>paga</t>
  </si>
  <si>
    <t>CEF ag 2700-6 CC 006.00624.021-6</t>
  </si>
  <si>
    <t>Carlos Zarattini</t>
  </si>
  <si>
    <t>CEF ag 2700-6 CC 006.624020-8</t>
  </si>
  <si>
    <t>08/244</t>
  </si>
  <si>
    <t>437/2022</t>
  </si>
  <si>
    <t>17072/2022</t>
  </si>
  <si>
    <t>Maria Rosas</t>
  </si>
  <si>
    <t>INCREMENTO TEMPORÁRIO AO CUSTEIO DA ATENÇÃO BÁSICA</t>
  </si>
  <si>
    <t>256/2020</t>
  </si>
  <si>
    <t>11003/2022</t>
  </si>
  <si>
    <t>11004/2022</t>
  </si>
  <si>
    <t>2323/2017</t>
  </si>
  <si>
    <t>11554/2022</t>
  </si>
  <si>
    <t>1305/2022</t>
  </si>
  <si>
    <t>12644/2022</t>
  </si>
  <si>
    <t>12645/2022</t>
  </si>
  <si>
    <t>1304/2022</t>
  </si>
  <si>
    <t>12669/2022</t>
  </si>
  <si>
    <t>2431/2021</t>
  </si>
  <si>
    <t>11377/2022</t>
  </si>
  <si>
    <t>873/2022</t>
  </si>
  <si>
    <t>11632/2022</t>
  </si>
  <si>
    <t>2260/2022</t>
  </si>
  <si>
    <t>12772/2022</t>
  </si>
  <si>
    <t>866/2022</t>
  </si>
  <si>
    <t>11197/2022</t>
  </si>
  <si>
    <t>1765/2022</t>
  </si>
  <si>
    <t>11302/2022</t>
  </si>
  <si>
    <t>470/2022</t>
  </si>
  <si>
    <t>11440/2022</t>
  </si>
  <si>
    <t xml:space="preserve">INCREMENTO TEMPORÁRIO AO CUSTEIO DOS SERVIÇOS DE ASSISTÊNCIA HOSPITALAR E AMBULATORIAL </t>
  </si>
  <si>
    <t>kim kataguiri</t>
  </si>
  <si>
    <t>14345/2022</t>
  </si>
  <si>
    <t>Alxandre Frota</t>
  </si>
  <si>
    <t>2833/2018</t>
  </si>
  <si>
    <t>11825/2022</t>
  </si>
  <si>
    <t>Secretaria de Assistência Social - Plataforma + Brasil</t>
  </si>
  <si>
    <t xml:space="preserve"> Plataforma + Brasil - Plano de Ação - 0903-004802</t>
  </si>
  <si>
    <t>INVESTIMENTO CUSTEIO NO SUAS</t>
  </si>
  <si>
    <t>Plataforma + Brasil</t>
  </si>
  <si>
    <t>PC 1660/2021</t>
  </si>
  <si>
    <t>CEF ag 2700-6 CC:6006720014</t>
  </si>
  <si>
    <t>896439/2019</t>
  </si>
  <si>
    <t>EXECUÇÃO DE RECUPERAÇÃO DE PAVIMENTOS EM VIAS DO MUNICÍPIO MARCO POLO</t>
  </si>
  <si>
    <t>MDR</t>
  </si>
  <si>
    <t>Concluída</t>
  </si>
  <si>
    <t>356/2021</t>
  </si>
  <si>
    <t>CEF ag 0346
0060710750</t>
  </si>
  <si>
    <t>Secretaria de Transportes</t>
  </si>
  <si>
    <t>Secretaria de Saude</t>
  </si>
  <si>
    <t>2021.168.33347</t>
  </si>
  <si>
    <t>Aquisição de Cadeiras de Rodas</t>
  </si>
  <si>
    <t>Mara Gabrilli</t>
  </si>
  <si>
    <t>FEAS</t>
  </si>
  <si>
    <t>Programação  Efetivado</t>
  </si>
  <si>
    <t>PC 242/2023</t>
  </si>
  <si>
    <t>Brasil
0427-8
CC:72795-4</t>
  </si>
  <si>
    <t>ABASC - A+A137+A135:P151+A135:Q151+A137+A135:P151+A135:S1+A135:R151</t>
  </si>
  <si>
    <t>Aquisição de equipamentos e materiais de natureza permanente necessários à execução das ofertas socioassistenciais no âmbito do SUAS</t>
  </si>
  <si>
    <t>43.066/2022-62</t>
  </si>
  <si>
    <t>43.099/2022-33</t>
  </si>
  <si>
    <t xml:space="preserve">Associação de Pais e Amigos dos Excepcionais de São Bernardo do Campo </t>
  </si>
  <si>
    <t>43.101/2022-08</t>
  </si>
  <si>
    <t>43.110/2022-73</t>
  </si>
  <si>
    <t>Asiite - Associação Santo Inácio para Integração do Trabalhador Especial</t>
  </si>
  <si>
    <t>202201836007 (valor devolvido ao FEAS)</t>
  </si>
  <si>
    <t>43.123/2022-82</t>
  </si>
  <si>
    <t>43.134/2022-79</t>
  </si>
  <si>
    <t>43.145/2022-66</t>
  </si>
  <si>
    <t>43.152/2022-19</t>
  </si>
  <si>
    <t>Criança Vida Nova</t>
  </si>
  <si>
    <t>43.158/2022-75</t>
  </si>
  <si>
    <t>43.165/2022-28</t>
  </si>
  <si>
    <t>Grupo Assistencial Boréia</t>
  </si>
  <si>
    <t>43.176/2022-15</t>
  </si>
  <si>
    <t>Instituição Assistencial Irmão Palminha</t>
  </si>
  <si>
    <t>43.192/2022-83</t>
  </si>
  <si>
    <t>43.200/2022-64</t>
  </si>
  <si>
    <t>43.208/2022-42</t>
  </si>
  <si>
    <t>43.215/2022-95</t>
  </si>
  <si>
    <t>43.238/2022-30</t>
  </si>
  <si>
    <t xml:space="preserve">EMENDAS ESTADUAIS </t>
  </si>
  <si>
    <t>Coronel Nishikawa/Partido Liberal</t>
  </si>
  <si>
    <t>Luiz Fernando T Ferreira/Partido Dos Trabalhadores</t>
  </si>
  <si>
    <t>1505/2021</t>
  </si>
  <si>
    <t>12081/2022</t>
  </si>
  <si>
    <t>Custeio - Santa Casa - Incremento Teporário Teto MAC</t>
  </si>
  <si>
    <t>11588/22 e 11590/22</t>
  </si>
  <si>
    <t>Brasil
Ag:0427-8
CC:069226-3</t>
  </si>
  <si>
    <t>10012/22 e 10014/22</t>
  </si>
  <si>
    <t>Brasil
Ag:0427-8
CC:069955-1</t>
  </si>
  <si>
    <t>2022-253.42939</t>
  </si>
  <si>
    <t>1507/2021</t>
  </si>
  <si>
    <t>12082/2022</t>
  </si>
  <si>
    <t>2022-092.44326</t>
  </si>
  <si>
    <t>Thiago Auricchio
PL</t>
  </si>
  <si>
    <t>1508/2021</t>
  </si>
  <si>
    <t>12087/2022</t>
  </si>
  <si>
    <t>1490/2022</t>
  </si>
  <si>
    <t>12698/2022</t>
  </si>
  <si>
    <t>12700/2022</t>
  </si>
  <si>
    <t>2124/2021</t>
  </si>
  <si>
    <t>12084/2022</t>
  </si>
  <si>
    <t>1968/2021</t>
  </si>
  <si>
    <t>12122/2022</t>
  </si>
  <si>
    <t>1187/2022</t>
  </si>
  <si>
    <t>1515/2021</t>
  </si>
  <si>
    <t>12207/2022</t>
  </si>
  <si>
    <t>1587/2021</t>
  </si>
  <si>
    <t>12224/2022</t>
  </si>
  <si>
    <t>1954/2021</t>
  </si>
  <si>
    <t>12208/2022</t>
  </si>
  <si>
    <t>486/2022</t>
  </si>
  <si>
    <t>12222/2022</t>
  </si>
  <si>
    <t>2251/2021</t>
  </si>
  <si>
    <t>12183/2022</t>
  </si>
  <si>
    <t>Valeria Bolsonaro/Partido Liberal</t>
  </si>
  <si>
    <t xml:space="preserve">Emenda Individual </t>
  </si>
  <si>
    <t>1596/2023</t>
  </si>
  <si>
    <t>13853/2023</t>
  </si>
  <si>
    <t>3039/2023</t>
  </si>
  <si>
    <t>3045/2023</t>
  </si>
  <si>
    <t>12072/2022</t>
  </si>
  <si>
    <t>2105/2022</t>
  </si>
  <si>
    <t>4223/2023</t>
  </si>
  <si>
    <t>2885/2022</t>
  </si>
  <si>
    <t>4325/2023</t>
  </si>
  <si>
    <t>4327/2023</t>
  </si>
  <si>
    <t>4328/2023</t>
  </si>
  <si>
    <t>2525/2022</t>
  </si>
  <si>
    <t>2805/2023</t>
  </si>
  <si>
    <t>3404/2022</t>
  </si>
  <si>
    <t>4341/2023</t>
  </si>
  <si>
    <t>3013/2022</t>
  </si>
  <si>
    <t>4617/2023</t>
  </si>
  <si>
    <t>250/2023</t>
  </si>
  <si>
    <t>5300/2023</t>
  </si>
  <si>
    <t>636/2023</t>
  </si>
  <si>
    <t>7279/2023</t>
  </si>
  <si>
    <t>342/2023</t>
  </si>
  <si>
    <t>6518/2023</t>
  </si>
  <si>
    <t>2627/2023</t>
  </si>
  <si>
    <t>3228/2023</t>
  </si>
  <si>
    <t>7003/2023</t>
  </si>
  <si>
    <t>8364/2023</t>
  </si>
  <si>
    <t>8703/2023</t>
  </si>
  <si>
    <t>13413/2023</t>
  </si>
  <si>
    <t>2022-091.40124</t>
  </si>
  <si>
    <t>Custeio - Reforma da UBS Riacho Grande</t>
  </si>
  <si>
    <t>2022-018.36550</t>
  </si>
  <si>
    <t>Custeio - Reforma Predial - UBS Vila São Pedro</t>
  </si>
  <si>
    <t>78.126/2018
30905/2020</t>
  </si>
  <si>
    <t>Carla Morando/Partido Da Social Democracia Brasileira</t>
  </si>
  <si>
    <t>Teonilio Barba/Partido Dos Trabalhadores</t>
  </si>
  <si>
    <t>Em formalização da minuta - LOA - Parecer Referencial 03/2022</t>
  </si>
  <si>
    <t>Formalização Prefeitura Obras – LOA – Parecer Referencial 03/2022</t>
  </si>
  <si>
    <t>123/2023</t>
  </si>
  <si>
    <t>2680/2023</t>
  </si>
  <si>
    <t>Joice Hasselmann</t>
  </si>
  <si>
    <t>5922/2023</t>
  </si>
  <si>
    <t>6753/2023</t>
  </si>
  <si>
    <t>36.809/2019
37549/2020</t>
  </si>
  <si>
    <t>Kátia Sastre</t>
  </si>
  <si>
    <t>6754/2023</t>
  </si>
  <si>
    <t>13958/2023</t>
  </si>
  <si>
    <t>13959/2023</t>
  </si>
  <si>
    <t>197/2023</t>
  </si>
  <si>
    <t>3335/2023</t>
  </si>
  <si>
    <t>1285/2023</t>
  </si>
  <si>
    <t>13128/2023</t>
  </si>
  <si>
    <t>ESTRUTURAÇÃO DA REDE DE SERVIÇOS DA ATENÇÃO BÁSICA - REFORMA DE UNIDADE</t>
  </si>
  <si>
    <t>empenhada</t>
  </si>
  <si>
    <t>12541/2022</t>
  </si>
  <si>
    <t>R$ 210.000,00 e R$ 138.560,96</t>
  </si>
  <si>
    <t>R$ 24.265,59;        R$ 691.653,16;       R$ 281.025,63;      R$ 28.979,54;        R$ 28.979,54</t>
  </si>
  <si>
    <t>5615/2024      7749/2024   5616/2024   7750/2024</t>
  </si>
  <si>
    <t>R$ 423.000,00       R$ 1.458.788,34    R$ 100.000,00       R$ 900.000,00</t>
  </si>
  <si>
    <t>3340/2024   7744/2024  3342/2024  7748/2024</t>
  </si>
  <si>
    <t>R$ 800.000,00       R$ 815.135,60       R$ 400.000,00       R$ 600.000,00</t>
  </si>
  <si>
    <t xml:space="preserve">R$ 31.137,11         R$ 189.000,00 </t>
  </si>
  <si>
    <t xml:space="preserve">15679/2023   15681/2023 </t>
  </si>
  <si>
    <t>R$ 10.000,00          R$ 9.450,00</t>
  </si>
  <si>
    <t>16770/2023</t>
  </si>
  <si>
    <t>R$ 1.000.000,00    R$ 711.291,41</t>
  </si>
  <si>
    <t>Em Execução</t>
  </si>
  <si>
    <t>2804/2023</t>
  </si>
  <si>
    <t>9502/2024     9504/2024   9506/2024</t>
  </si>
  <si>
    <t xml:space="preserve">R$ 643.287,80         R$ 57.300,00           R$ 2.925.564,72  </t>
  </si>
  <si>
    <t>Aguarda  análise orçamentária - CGOF</t>
  </si>
  <si>
    <t>Aguarda análise do processo licitatorio junto a CEF.</t>
  </si>
  <si>
    <t>PC 1096/2021</t>
  </si>
  <si>
    <t>6094/2024      6093/2024</t>
  </si>
  <si>
    <t>R$ 109.154,16       R$ 322.618,64</t>
  </si>
  <si>
    <t>ESTADUAL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</si>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</sst>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$&quot;\ #,##0.00;[Red]\-&quot;R$&quot;\ #,##0.00"/>
    <numFmt numFmtId="43" formatCode="_-* #,##0.00_-;\-* #,##0.00_-;_-* &quot;-&quot;??_-;_-@_-"/>
    <numFmt numFmtId="164" formatCode="&quot;R$&quot;\ #,##0.00"/>
    <numFmt numFmtId="166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Segoe UI"/>
      <family val="2"/>
    </font>
    <font>
      <b/>
      <sz val="10"/>
      <color indexed="54"/>
      <name val="Segoe UI"/>
      <family val="2"/>
    </font>
    <font>
      <sz val="10"/>
      <color theme="1"/>
      <name val="Calibri"/>
      <family val="2"/>
      <scheme val="minor"/>
    </font>
    <font>
      <b/>
      <sz val="10"/>
      <color theme="4" tint="-0.249977111117893"/>
      <name val="Segoe UI"/>
      <family val="2"/>
    </font>
    <font>
      <b/>
      <sz val="11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43" fontId="9" fillId="0" borderId="0" applyFont="0" applyFill="0" applyBorder="0" applyAlignment="0" applyProtection="0"/>
  </cellStyleXfs>
  <cellXfs count="231">
    <xf numFmtId="0" fontId="0" fillId="0" borderId="0" xfId="0"/>
    <xf numFmtId="0" fontId="0" fillId="0" borderId="0" xfId="0" applyAlignment="1">
      <alignment wrapText="1"/>
    </xf>
    <xf numFmtId="8" fontId="0" fillId="0" borderId="0" xfId="0" applyNumberFormat="1"/>
    <xf numFmtId="49" fontId="0" fillId="0" borderId="0" xfId="0" applyNumberFormat="1" applyAlignment="1">
      <alignment horizontal="center" vertical="center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2" borderId="1" xfId="0" applyFill="1" applyBorder="1"/>
    <xf numFmtId="49" fontId="0" fillId="0" borderId="1" xfId="0" applyNumberFormat="1" applyBorder="1"/>
    <xf numFmtId="8" fontId="0" fillId="0" borderId="1" xfId="0" applyNumberFormat="1" applyBorder="1"/>
    <xf numFmtId="0" fontId="0" fillId="2" borderId="1" xfId="0" applyFill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49" fontId="0" fillId="2" borderId="1" xfId="0" applyNumberFormat="1" applyFill="1" applyBorder="1" applyAlignment="1">
      <alignment horizontal="center" vertical="center"/>
    </xf>
    <xf numFmtId="8" fontId="0" fillId="2" borderId="1" xfId="0" applyNumberForma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49" fontId="0" fillId="2" borderId="1" xfId="0" applyNumberFormat="1" applyFill="1" applyBorder="1"/>
    <xf numFmtId="0" fontId="1" fillId="2" borderId="1" xfId="0" applyFont="1" applyFill="1" applyBorder="1" applyAlignment="1">
      <alignment wrapText="1"/>
    </xf>
    <xf numFmtId="0" fontId="0" fillId="2" borderId="0" xfId="0" applyFill="1"/>
    <xf numFmtId="164" fontId="0" fillId="2" borderId="1" xfId="0" applyNumberFormat="1" applyFill="1" applyBorder="1"/>
    <xf numFmtId="8" fontId="0" fillId="2" borderId="1" xfId="0" applyNumberFormat="1" applyFill="1" applyBorder="1"/>
    <xf numFmtId="0" fontId="1" fillId="2" borderId="1" xfId="0" applyFont="1" applyFill="1" applyBorder="1" applyAlignment="1">
      <alignment horizontal="center" wrapText="1"/>
    </xf>
    <xf numFmtId="49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wrapText="1"/>
    </xf>
    <xf numFmtId="8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wrapText="1"/>
    </xf>
    <xf numFmtId="164" fontId="0" fillId="0" borderId="1" xfId="0" applyNumberFormat="1" applyBorder="1"/>
    <xf numFmtId="8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wrapText="1"/>
    </xf>
    <xf numFmtId="49" fontId="0" fillId="0" borderId="3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left"/>
    </xf>
    <xf numFmtId="3" fontId="1" fillId="2" borderId="1" xfId="0" applyNumberFormat="1" applyFont="1" applyFill="1" applyBorder="1" applyAlignment="1">
      <alignment horizontal="center" vertical="center" wrapText="1" shrinkToFit="1"/>
    </xf>
    <xf numFmtId="3" fontId="1" fillId="2" borderId="5" xfId="0" applyNumberFormat="1" applyFont="1" applyFill="1" applyBorder="1" applyAlignment="1">
      <alignment horizontal="center" vertical="center" wrapText="1" shrinkToFit="1"/>
    </xf>
    <xf numFmtId="0" fontId="0" fillId="0" borderId="3" xfId="0" applyBorder="1"/>
    <xf numFmtId="0" fontId="0" fillId="0" borderId="3" xfId="0" applyBorder="1" applyAlignment="1">
      <alignment wrapText="1"/>
    </xf>
    <xf numFmtId="164" fontId="0" fillId="0" borderId="3" xfId="0" applyNumberFormat="1" applyBorder="1"/>
    <xf numFmtId="49" fontId="0" fillId="0" borderId="3" xfId="0" applyNumberFormat="1" applyBorder="1"/>
    <xf numFmtId="0" fontId="11" fillId="2" borderId="1" xfId="0" applyFont="1" applyFill="1" applyBorder="1" applyAlignment="1">
      <alignment horizontal="center" vertical="center" wrapText="1"/>
    </xf>
    <xf numFmtId="43" fontId="11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" fillId="0" borderId="0" xfId="0" applyFont="1"/>
    <xf numFmtId="49" fontId="11" fillId="0" borderId="1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164" fontId="11" fillId="0" borderId="4" xfId="2" applyNumberFormat="1" applyFont="1" applyFill="1" applyBorder="1" applyAlignment="1">
      <alignment horizontal="center" vertical="center" wrapText="1"/>
    </xf>
    <xf numFmtId="43" fontId="11" fillId="0" borderId="1" xfId="2" applyFont="1" applyFill="1" applyBorder="1" applyAlignment="1">
      <alignment horizontal="center" vertical="center" wrapText="1"/>
    </xf>
    <xf numFmtId="43" fontId="11" fillId="0" borderId="1" xfId="0" applyNumberFormat="1" applyFont="1" applyBorder="1" applyAlignment="1">
      <alignment horizontal="center" vertical="center" wrapText="1"/>
    </xf>
    <xf numFmtId="43" fontId="11" fillId="0" borderId="5" xfId="0" applyNumberFormat="1" applyFont="1" applyBorder="1" applyAlignment="1">
      <alignment horizontal="center" vertical="center" wrapText="1"/>
    </xf>
    <xf numFmtId="43" fontId="11" fillId="0" borderId="3" xfId="2" applyFont="1" applyFill="1" applyBorder="1" applyAlignment="1">
      <alignment horizontal="center" vertical="center" wrapText="1"/>
    </xf>
    <xf numFmtId="43" fontId="11" fillId="0" borderId="3" xfId="0" applyNumberFormat="1" applyFont="1" applyBorder="1" applyAlignment="1">
      <alignment horizontal="center" vertical="center" wrapText="1"/>
    </xf>
    <xf numFmtId="3" fontId="10" fillId="0" borderId="1" xfId="1" applyNumberFormat="1" applyFont="1" applyFill="1" applyBorder="1" applyAlignment="1">
      <alignment horizontal="center" vertical="center" wrapText="1"/>
    </xf>
    <xf numFmtId="166" fontId="11" fillId="0" borderId="1" xfId="2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/>
    <xf numFmtId="0" fontId="1" fillId="0" borderId="1" xfId="0" applyFont="1" applyBorder="1"/>
    <xf numFmtId="164" fontId="1" fillId="2" borderId="1" xfId="0" applyNumberFormat="1" applyFont="1" applyFill="1" applyBorder="1"/>
    <xf numFmtId="164" fontId="1" fillId="2" borderId="1" xfId="0" applyNumberFormat="1" applyFont="1" applyFill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1" fillId="2" borderId="1" xfId="0" applyFont="1" applyFill="1" applyBorder="1"/>
    <xf numFmtId="0" fontId="1" fillId="0" borderId="1" xfId="0" applyFont="1" applyBorder="1" applyAlignment="1">
      <alignment horizontal="center"/>
    </xf>
    <xf numFmtId="8" fontId="1" fillId="0" borderId="1" xfId="0" applyNumberFormat="1" applyFont="1" applyBorder="1" applyAlignment="1">
      <alignment wrapText="1"/>
    </xf>
    <xf numFmtId="164" fontId="11" fillId="0" borderId="1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8" xfId="0" applyBorder="1"/>
    <xf numFmtId="0" fontId="1" fillId="0" borderId="8" xfId="0" applyFont="1" applyBorder="1"/>
    <xf numFmtId="0" fontId="0" fillId="2" borderId="8" xfId="0" applyFill="1" applyBorder="1" applyAlignment="1">
      <alignment horizontal="left"/>
    </xf>
    <xf numFmtId="8" fontId="0" fillId="2" borderId="8" xfId="0" applyNumberFormat="1" applyFill="1" applyBorder="1" applyAlignment="1">
      <alignment horizontal="left"/>
    </xf>
    <xf numFmtId="0" fontId="0" fillId="2" borderId="3" xfId="0" applyFill="1" applyBorder="1"/>
    <xf numFmtId="0" fontId="1" fillId="2" borderId="3" xfId="0" applyFont="1" applyFill="1" applyBorder="1"/>
    <xf numFmtId="0" fontId="1" fillId="0" borderId="4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0" fillId="2" borderId="5" xfId="0" applyFill="1" applyBorder="1"/>
    <xf numFmtId="0" fontId="0" fillId="0" borderId="5" xfId="0" applyBorder="1" applyAlignment="1">
      <alignment wrapText="1"/>
    </xf>
    <xf numFmtId="0" fontId="0" fillId="0" borderId="5" xfId="0" applyBorder="1"/>
    <xf numFmtId="0" fontId="0" fillId="2" borderId="5" xfId="0" applyFill="1" applyBorder="1" applyAlignment="1">
      <alignment wrapText="1"/>
    </xf>
    <xf numFmtId="49" fontId="0" fillId="0" borderId="5" xfId="0" applyNumberFormat="1" applyBorder="1"/>
    <xf numFmtId="8" fontId="0" fillId="0" borderId="5" xfId="0" applyNumberFormat="1" applyBorder="1" applyAlignment="1">
      <alignment wrapText="1"/>
    </xf>
    <xf numFmtId="164" fontId="1" fillId="2" borderId="5" xfId="0" applyNumberFormat="1" applyFont="1" applyFill="1" applyBorder="1"/>
    <xf numFmtId="0" fontId="1" fillId="2" borderId="5" xfId="0" applyFont="1" applyFill="1" applyBorder="1"/>
    <xf numFmtId="0" fontId="1" fillId="2" borderId="4" xfId="0" applyFont="1" applyFill="1" applyBorder="1"/>
    <xf numFmtId="0" fontId="11" fillId="0" borderId="12" xfId="0" applyFont="1" applyBorder="1" applyAlignment="1">
      <alignment horizontal="center" vertical="center" wrapText="1"/>
    </xf>
    <xf numFmtId="0" fontId="0" fillId="2" borderId="4" xfId="0" applyFill="1" applyBorder="1"/>
    <xf numFmtId="8" fontId="0" fillId="2" borderId="4" xfId="0" applyNumberFormat="1" applyFill="1" applyBorder="1"/>
    <xf numFmtId="49" fontId="0" fillId="2" borderId="5" xfId="0" applyNumberFormat="1" applyFill="1" applyBorder="1"/>
    <xf numFmtId="164" fontId="0" fillId="0" borderId="5" xfId="0" applyNumberFormat="1" applyBorder="1"/>
    <xf numFmtId="166" fontId="11" fillId="0" borderId="5" xfId="2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center"/>
    </xf>
    <xf numFmtId="8" fontId="1" fillId="2" borderId="1" xfId="0" applyNumberFormat="1" applyFont="1" applyFill="1" applyBorder="1"/>
    <xf numFmtId="164" fontId="11" fillId="2" borderId="1" xfId="2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vertical="center" wrapText="1"/>
    </xf>
    <xf numFmtId="164" fontId="11" fillId="2" borderId="5" xfId="2" applyNumberFormat="1" applyFont="1" applyFill="1" applyBorder="1" applyAlignment="1">
      <alignment horizontal="center" vertical="center" wrapText="1"/>
    </xf>
    <xf numFmtId="164" fontId="11" fillId="2" borderId="4" xfId="2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3" fontId="10" fillId="2" borderId="1" xfId="1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4" xfId="1" applyNumberFormat="1" applyFont="1" applyFill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3" fontId="10" fillId="0" borderId="4" xfId="1" applyNumberFormat="1" applyFont="1" applyFill="1" applyBorder="1" applyAlignment="1">
      <alignment horizontal="center" vertical="center" wrapText="1"/>
    </xf>
    <xf numFmtId="164" fontId="11" fillId="0" borderId="4" xfId="2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0" fillId="2" borderId="4" xfId="1" applyNumberFormat="1" applyFont="1" applyFill="1" applyBorder="1" applyAlignment="1">
      <alignment horizontal="center" vertical="center" wrapText="1"/>
    </xf>
    <xf numFmtId="164" fontId="11" fillId="2" borderId="4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10" fillId="0" borderId="4" xfId="1" applyNumberFormat="1" applyFont="1" applyFill="1" applyBorder="1" applyAlignment="1">
      <alignment horizontal="center" vertical="center" wrapText="1"/>
    </xf>
    <xf numFmtId="3" fontId="10" fillId="2" borderId="1" xfId="1" applyNumberFormat="1" applyFont="1" applyFill="1" applyBorder="1" applyAlignment="1">
      <alignment horizontal="center" vertical="center" wrapText="1"/>
    </xf>
    <xf numFmtId="3" fontId="10" fillId="2" borderId="4" xfId="1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left" wrapText="1"/>
    </xf>
    <xf numFmtId="0" fontId="0" fillId="2" borderId="4" xfId="0" applyFill="1" applyBorder="1" applyAlignment="1">
      <alignment horizontal="left" wrapText="1"/>
    </xf>
    <xf numFmtId="0" fontId="0" fillId="2" borderId="1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49" fontId="0" fillId="2" borderId="4" xfId="0" applyNumberFormat="1" applyFill="1" applyBorder="1" applyAlignment="1">
      <alignment horizontal="left"/>
    </xf>
    <xf numFmtId="8" fontId="0" fillId="2" borderId="3" xfId="0" applyNumberFormat="1" applyFill="1" applyBorder="1" applyAlignment="1">
      <alignment horizontal="left"/>
    </xf>
    <xf numFmtId="8" fontId="0" fillId="2" borderId="5" xfId="0" applyNumberFormat="1" applyFill="1" applyBorder="1" applyAlignment="1">
      <alignment horizontal="left"/>
    </xf>
    <xf numFmtId="8" fontId="0" fillId="2" borderId="10" xfId="0" applyNumberFormat="1" applyFill="1" applyBorder="1" applyAlignment="1">
      <alignment horizontal="left"/>
    </xf>
    <xf numFmtId="8" fontId="0" fillId="2" borderId="1" xfId="0" applyNumberFormat="1" applyFill="1" applyBorder="1" applyAlignment="1">
      <alignment horizontal="left"/>
    </xf>
    <xf numFmtId="8" fontId="0" fillId="2" borderId="4" xfId="0" applyNumberFormat="1" applyFill="1" applyBorder="1" applyAlignment="1">
      <alignment horizontal="left"/>
    </xf>
    <xf numFmtId="0" fontId="0" fillId="0" borderId="1" xfId="0" applyBorder="1" applyAlignment="1">
      <alignment horizontal="center" wrapText="1"/>
    </xf>
    <xf numFmtId="49" fontId="0" fillId="2" borderId="1" xfId="0" applyNumberFormat="1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164" fontId="0" fillId="2" borderId="3" xfId="0" applyNumberForma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8" fontId="1" fillId="2" borderId="1" xfId="0" applyNumberFormat="1" applyFont="1" applyFill="1" applyBorder="1" applyAlignment="1">
      <alignment horizontal="center" vertical="center" wrapText="1"/>
    </xf>
    <xf numFmtId="8" fontId="1" fillId="2" borderId="4" xfId="0" applyNumberFormat="1" applyFont="1" applyFill="1" applyBorder="1" applyAlignment="1">
      <alignment horizontal="center" vertical="center" wrapText="1"/>
    </xf>
    <xf numFmtId="8" fontId="1" fillId="2" borderId="5" xfId="0" applyNumberFormat="1" applyFont="1" applyFill="1" applyBorder="1" applyAlignment="1">
      <alignment horizontal="center" vertical="center" wrapText="1"/>
    </xf>
    <xf numFmtId="8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1" fontId="10" fillId="2" borderId="1" xfId="1" applyNumberFormat="1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164" fontId="11" fillId="2" borderId="6" xfId="2" applyNumberFormat="1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1" fontId="10" fillId="2" borderId="1" xfId="1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3" fontId="10" fillId="2" borderId="3" xfId="1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wrapText="1"/>
    </xf>
    <xf numFmtId="49" fontId="0" fillId="2" borderId="3" xfId="0" applyNumberFormat="1" applyFill="1" applyBorder="1" applyAlignment="1">
      <alignment horizontal="center" vertical="center"/>
    </xf>
    <xf numFmtId="164" fontId="0" fillId="2" borderId="5" xfId="0" applyNumberFormat="1" applyFill="1" applyBorder="1"/>
    <xf numFmtId="49" fontId="0" fillId="2" borderId="3" xfId="0" applyNumberFormat="1" applyFill="1" applyBorder="1"/>
    <xf numFmtId="164" fontId="0" fillId="2" borderId="3" xfId="0" applyNumberFormat="1" applyFill="1" applyBorder="1"/>
    <xf numFmtId="49" fontId="0" fillId="2" borderId="1" xfId="0" applyNumberFormat="1" applyFill="1" applyBorder="1" applyAlignment="1">
      <alignment horizontal="center" wrapText="1"/>
    </xf>
    <xf numFmtId="164" fontId="0" fillId="2" borderId="1" xfId="0" applyNumberFormat="1" applyFill="1" applyBorder="1" applyAlignment="1">
      <alignment wrapText="1"/>
    </xf>
    <xf numFmtId="0" fontId="10" fillId="2" borderId="1" xfId="1" applyNumberFormat="1" applyFont="1" applyFill="1" applyBorder="1" applyAlignment="1">
      <alignment horizontal="center" vertical="center" wrapText="1"/>
    </xf>
    <xf numFmtId="164" fontId="11" fillId="2" borderId="1" xfId="2" applyNumberFormat="1" applyFont="1" applyFill="1" applyBorder="1" applyAlignment="1">
      <alignment horizontal="center" vertical="center" wrapText="1"/>
    </xf>
    <xf numFmtId="166" fontId="11" fillId="2" borderId="1" xfId="2" applyNumberFormat="1" applyFont="1" applyFill="1" applyBorder="1" applyAlignment="1">
      <alignment horizontal="center" vertical="center" wrapText="1"/>
    </xf>
    <xf numFmtId="164" fontId="11" fillId="2" borderId="4" xfId="2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43" fontId="11" fillId="2" borderId="1" xfId="2" applyFont="1" applyFill="1" applyBorder="1" applyAlignment="1">
      <alignment horizontal="center" vertical="center" wrapText="1"/>
    </xf>
    <xf numFmtId="43" fontId="11" fillId="2" borderId="5" xfId="2" applyFont="1" applyFill="1" applyBorder="1" applyAlignment="1">
      <alignment horizontal="center" vertical="center" wrapText="1"/>
    </xf>
    <xf numFmtId="43" fontId="11" fillId="2" borderId="5" xfId="0" applyNumberFormat="1" applyFont="1" applyFill="1" applyBorder="1" applyAlignment="1">
      <alignment horizontal="center" vertical="center" wrapText="1"/>
    </xf>
    <xf numFmtId="49" fontId="11" fillId="2" borderId="5" xfId="0" applyNumberFormat="1" applyFont="1" applyFill="1" applyBorder="1" applyAlignment="1">
      <alignment horizontal="center" vertical="center" wrapText="1"/>
    </xf>
    <xf numFmtId="43" fontId="11" fillId="2" borderId="3" xfId="2" applyFont="1" applyFill="1" applyBorder="1" applyAlignment="1">
      <alignment horizontal="center" vertical="center" wrapText="1"/>
    </xf>
    <xf numFmtId="43" fontId="11" fillId="2" borderId="3" xfId="0" applyNumberFormat="1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vertical="center" wrapText="1"/>
    </xf>
    <xf numFmtId="166" fontId="11" fillId="2" borderId="4" xfId="2" applyNumberFormat="1" applyFont="1" applyFill="1" applyBorder="1" applyAlignment="1">
      <alignment horizontal="center" vertical="center" wrapText="1"/>
    </xf>
    <xf numFmtId="43" fontId="11" fillId="2" borderId="4" xfId="0" applyNumberFormat="1" applyFont="1" applyFill="1" applyBorder="1" applyAlignment="1">
      <alignment horizontal="center" vertical="center" wrapText="1"/>
    </xf>
  </cellXfs>
  <cellStyles count="3">
    <cellStyle name="Hiperlink" xfId="1" builtinId="8"/>
    <cellStyle name="Normal" xfId="0" builtinId="0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javascript:;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javascript:;" TargetMode="External"/><Relationship Id="rId1" Type="http://schemas.openxmlformats.org/officeDocument/2006/relationships/hyperlink" Target="javascript:;" TargetMode="External"/><Relationship Id="rId6" Type="http://schemas.openxmlformats.org/officeDocument/2006/relationships/hyperlink" Target="javascript:;" TargetMode="External"/><Relationship Id="rId5" Type="http://schemas.openxmlformats.org/officeDocument/2006/relationships/hyperlink" Target="javascript:;" TargetMode="External"/><Relationship Id="rId4" Type="http://schemas.openxmlformats.org/officeDocument/2006/relationships/hyperlink" Target="javascript:;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U178"/>
  <sheetViews>
    <sheetView tabSelected="1" zoomScale="80" zoomScaleNormal="80" workbookViewId="0">
      <pane ySplit="1" topLeftCell="A89" activePane="bottomLeft" state="frozen"/>
      <selection pane="bottomLeft" activeCell="A173" sqref="A173:XFD178"/>
    </sheetView>
  </sheetViews>
  <sheetFormatPr defaultRowHeight="15" x14ac:dyDescent="0.25"/>
  <cols>
    <col min="1" max="1" width="16.28515625" customWidth="1"/>
    <col min="2" max="2" width="32.42578125" bestFit="1" customWidth="1"/>
    <col min="3" max="3" width="22" style="3" customWidth="1"/>
    <col min="4" max="4" width="81.85546875" customWidth="1"/>
    <col min="5" max="5" width="17" customWidth="1"/>
    <col min="6" max="6" width="16.7109375" customWidth="1"/>
    <col min="7" max="7" width="27" customWidth="1"/>
    <col min="8" max="8" width="24.28515625" style="1" customWidth="1"/>
    <col min="9" max="9" width="18.42578125" style="1" customWidth="1"/>
    <col min="10" max="10" width="20.85546875" customWidth="1"/>
    <col min="11" max="12" width="20.85546875" hidden="1" customWidth="1"/>
    <col min="13" max="13" width="11.5703125" style="77" bestFit="1" customWidth="1"/>
    <col min="14" max="14" width="16" style="80" bestFit="1" customWidth="1"/>
    <col min="15" max="15" width="15" style="80" customWidth="1"/>
    <col min="16" max="16" width="17.85546875" customWidth="1"/>
    <col min="17" max="17" width="18.140625" customWidth="1"/>
    <col min="18" max="18" width="20.7109375" customWidth="1"/>
    <col min="19" max="19" width="18.7109375" bestFit="1" customWidth="1"/>
    <col min="20" max="20" width="12.28515625" customWidth="1"/>
    <col min="21" max="21" width="22.42578125" bestFit="1" customWidth="1"/>
  </cols>
  <sheetData>
    <row r="1" spans="1:21" s="7" customFormat="1" ht="42.75" customHeight="1" x14ac:dyDescent="0.2">
      <c r="A1" s="16" t="s">
        <v>246</v>
      </c>
      <c r="B1" s="5" t="s">
        <v>0</v>
      </c>
      <c r="C1" s="6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32</v>
      </c>
      <c r="L1" s="5" t="s">
        <v>33</v>
      </c>
      <c r="M1" s="6" t="s">
        <v>9</v>
      </c>
      <c r="N1" s="5" t="s">
        <v>10</v>
      </c>
      <c r="O1" s="5" t="s">
        <v>11</v>
      </c>
      <c r="P1" s="5" t="s">
        <v>12</v>
      </c>
      <c r="Q1" s="5" t="s">
        <v>13</v>
      </c>
      <c r="R1" s="5" t="s">
        <v>14</v>
      </c>
      <c r="S1" s="5" t="s">
        <v>15</v>
      </c>
      <c r="T1" s="5" t="s">
        <v>16</v>
      </c>
      <c r="U1" s="5" t="s">
        <v>17</v>
      </c>
    </row>
    <row r="2" spans="1:21" x14ac:dyDescent="0.25">
      <c r="A2" s="147" t="s">
        <v>548</v>
      </c>
      <c r="B2" s="147"/>
      <c r="C2" s="147"/>
      <c r="D2" s="147"/>
      <c r="E2" s="147"/>
      <c r="F2" s="147"/>
      <c r="G2" s="147"/>
      <c r="H2" s="147"/>
      <c r="I2" s="147"/>
      <c r="J2" s="147"/>
      <c r="K2" s="148"/>
      <c r="L2" s="148"/>
      <c r="M2" s="147"/>
      <c r="N2" s="147"/>
      <c r="O2" s="147"/>
      <c r="P2" s="147"/>
      <c r="Q2" s="147"/>
      <c r="R2" s="147"/>
      <c r="S2" s="147"/>
      <c r="T2" s="147"/>
      <c r="U2" s="147"/>
    </row>
    <row r="3" spans="1:21" x14ac:dyDescent="0.25">
      <c r="A3" s="173" t="s">
        <v>660</v>
      </c>
      <c r="B3" s="173"/>
      <c r="C3" s="173"/>
      <c r="D3" s="173"/>
      <c r="E3" s="173"/>
      <c r="F3" s="173"/>
      <c r="G3" s="173"/>
      <c r="H3" s="173"/>
      <c r="I3" s="173"/>
      <c r="J3" s="173"/>
      <c r="K3" s="174"/>
      <c r="L3" s="174"/>
      <c r="M3" s="173"/>
      <c r="N3" s="173"/>
      <c r="O3" s="173"/>
      <c r="P3" s="173"/>
      <c r="Q3" s="173"/>
      <c r="R3" s="173"/>
      <c r="S3" s="173"/>
      <c r="T3" s="173"/>
      <c r="U3" s="173"/>
    </row>
    <row r="4" spans="1:21" ht="83.25" customHeight="1" x14ac:dyDescent="0.25">
      <c r="A4" s="9">
        <v>45295</v>
      </c>
      <c r="B4" s="11" t="s">
        <v>51</v>
      </c>
      <c r="C4" s="10" t="s">
        <v>60</v>
      </c>
      <c r="D4" s="11" t="s">
        <v>55</v>
      </c>
      <c r="E4" s="11" t="s">
        <v>61</v>
      </c>
      <c r="F4" s="9" t="s">
        <v>210</v>
      </c>
      <c r="G4" s="12" t="s">
        <v>64</v>
      </c>
      <c r="H4" s="11" t="s">
        <v>105</v>
      </c>
      <c r="I4" s="11" t="s">
        <v>52</v>
      </c>
      <c r="J4" s="9" t="s">
        <v>53</v>
      </c>
      <c r="K4" s="83" t="s">
        <v>54</v>
      </c>
      <c r="L4" s="29">
        <v>991848.39</v>
      </c>
      <c r="M4" s="74">
        <v>2022</v>
      </c>
      <c r="N4" s="75" t="s">
        <v>251</v>
      </c>
      <c r="O4" s="79" t="s">
        <v>642</v>
      </c>
      <c r="P4" s="11" t="s">
        <v>643</v>
      </c>
      <c r="Q4" s="14">
        <v>498385.27</v>
      </c>
      <c r="R4" s="11" t="s">
        <v>249</v>
      </c>
      <c r="S4" s="11" t="s">
        <v>247</v>
      </c>
      <c r="T4" s="9" t="s">
        <v>221</v>
      </c>
      <c r="U4" s="11" t="s">
        <v>203</v>
      </c>
    </row>
    <row r="5" spans="1:21" ht="66" customHeight="1" x14ac:dyDescent="0.25">
      <c r="A5" s="9">
        <v>44948</v>
      </c>
      <c r="B5" s="11" t="s">
        <v>56</v>
      </c>
      <c r="C5" s="10" t="s">
        <v>58</v>
      </c>
      <c r="D5" s="11" t="s">
        <v>59</v>
      </c>
      <c r="E5" s="11" t="s">
        <v>61</v>
      </c>
      <c r="F5" s="9" t="s">
        <v>210</v>
      </c>
      <c r="G5" s="12" t="s">
        <v>64</v>
      </c>
      <c r="H5" s="11" t="s">
        <v>105</v>
      </c>
      <c r="I5" s="11" t="s">
        <v>52</v>
      </c>
      <c r="J5" s="9" t="s">
        <v>57</v>
      </c>
      <c r="K5" s="83" t="s">
        <v>54</v>
      </c>
      <c r="L5" s="30" t="s">
        <v>54</v>
      </c>
      <c r="M5" s="74">
        <v>2022</v>
      </c>
      <c r="N5" s="75" t="s">
        <v>248</v>
      </c>
      <c r="O5" s="79" t="s">
        <v>644</v>
      </c>
      <c r="P5" s="11" t="s">
        <v>645</v>
      </c>
      <c r="Q5" s="14">
        <v>765512.29</v>
      </c>
      <c r="R5" s="11" t="s">
        <v>250</v>
      </c>
      <c r="S5" s="11" t="s">
        <v>247</v>
      </c>
      <c r="T5" s="9" t="s">
        <v>221</v>
      </c>
      <c r="U5" s="31" t="s">
        <v>203</v>
      </c>
    </row>
    <row r="6" spans="1:21" ht="86.25" customHeight="1" x14ac:dyDescent="0.25">
      <c r="A6" s="9">
        <v>43960</v>
      </c>
      <c r="B6" s="9" t="s">
        <v>68</v>
      </c>
      <c r="C6" s="10" t="s">
        <v>71</v>
      </c>
      <c r="D6" s="11" t="s">
        <v>252</v>
      </c>
      <c r="E6" s="11" t="s">
        <v>70</v>
      </c>
      <c r="F6" s="9"/>
      <c r="G6" s="12" t="s">
        <v>64</v>
      </c>
      <c r="H6" s="11" t="s">
        <v>72</v>
      </c>
      <c r="I6" s="11" t="s">
        <v>69</v>
      </c>
      <c r="J6" s="36">
        <v>70000</v>
      </c>
      <c r="K6" s="83"/>
      <c r="L6" s="9"/>
      <c r="M6" s="74">
        <v>2022</v>
      </c>
      <c r="N6" s="75" t="s">
        <v>253</v>
      </c>
      <c r="O6" s="75" t="s">
        <v>639</v>
      </c>
      <c r="P6" s="14">
        <v>70000</v>
      </c>
      <c r="Q6" s="14">
        <v>70000</v>
      </c>
      <c r="R6" s="11" t="s">
        <v>254</v>
      </c>
      <c r="S6" s="11" t="s">
        <v>73</v>
      </c>
      <c r="T6" s="9" t="s">
        <v>470</v>
      </c>
      <c r="U6" s="9" t="s">
        <v>255</v>
      </c>
    </row>
    <row r="7" spans="1:21" ht="45" x14ac:dyDescent="0.25">
      <c r="A7" s="9">
        <v>38697</v>
      </c>
      <c r="B7" s="9" t="s">
        <v>79</v>
      </c>
      <c r="C7" s="10" t="s">
        <v>81</v>
      </c>
      <c r="D7" s="9" t="s">
        <v>217</v>
      </c>
      <c r="E7" s="11" t="s">
        <v>27</v>
      </c>
      <c r="F7" s="11" t="s">
        <v>219</v>
      </c>
      <c r="G7" s="12" t="s">
        <v>64</v>
      </c>
      <c r="H7" s="11" t="s">
        <v>218</v>
      </c>
      <c r="I7" s="11" t="s">
        <v>46</v>
      </c>
      <c r="J7" s="9" t="s">
        <v>80</v>
      </c>
      <c r="K7" s="83" t="s">
        <v>80</v>
      </c>
      <c r="L7" s="9"/>
      <c r="M7" s="74">
        <v>2022</v>
      </c>
      <c r="N7" s="75" t="s">
        <v>222</v>
      </c>
      <c r="O7" s="79" t="s">
        <v>256</v>
      </c>
      <c r="P7" s="11" t="s">
        <v>646</v>
      </c>
      <c r="Q7" s="14">
        <v>220137.11</v>
      </c>
      <c r="R7" s="11" t="s">
        <v>257</v>
      </c>
      <c r="S7" s="11" t="s">
        <v>220</v>
      </c>
      <c r="T7" s="9" t="s">
        <v>221</v>
      </c>
      <c r="U7" s="11" t="s">
        <v>203</v>
      </c>
    </row>
    <row r="8" spans="1:21" ht="60" x14ac:dyDescent="0.25">
      <c r="A8" s="9">
        <v>30675</v>
      </c>
      <c r="B8" s="9" t="s">
        <v>95</v>
      </c>
      <c r="C8" s="10" t="s">
        <v>96</v>
      </c>
      <c r="D8" s="9" t="s">
        <v>97</v>
      </c>
      <c r="E8" s="11" t="s">
        <v>279</v>
      </c>
      <c r="F8" s="11" t="s">
        <v>210</v>
      </c>
      <c r="G8" s="12" t="s">
        <v>100</v>
      </c>
      <c r="H8" s="11" t="s">
        <v>99</v>
      </c>
      <c r="I8" s="11" t="s">
        <v>50</v>
      </c>
      <c r="J8" s="9" t="s">
        <v>98</v>
      </c>
      <c r="K8" s="83" t="s">
        <v>30</v>
      </c>
      <c r="L8" s="14">
        <v>7113.6</v>
      </c>
      <c r="M8" s="74">
        <v>2022</v>
      </c>
      <c r="N8" s="75" t="s">
        <v>223</v>
      </c>
      <c r="O8" s="79" t="s">
        <v>647</v>
      </c>
      <c r="P8" s="34" t="s">
        <v>648</v>
      </c>
      <c r="Q8" s="14">
        <v>19450</v>
      </c>
      <c r="R8" s="11" t="s">
        <v>225</v>
      </c>
      <c r="S8" s="11" t="s">
        <v>226</v>
      </c>
      <c r="T8" s="11" t="s">
        <v>227</v>
      </c>
      <c r="U8" s="11" t="s">
        <v>203</v>
      </c>
    </row>
    <row r="9" spans="1:21" ht="45.75" customHeight="1" x14ac:dyDescent="0.25">
      <c r="A9" s="93">
        <v>22732</v>
      </c>
      <c r="B9" s="94" t="s">
        <v>112</v>
      </c>
      <c r="C9" s="73" t="s">
        <v>109</v>
      </c>
      <c r="D9" s="95" t="s">
        <v>110</v>
      </c>
      <c r="E9" s="96" t="s">
        <v>61</v>
      </c>
      <c r="F9" s="94" t="s">
        <v>210</v>
      </c>
      <c r="G9" s="93" t="s">
        <v>108</v>
      </c>
      <c r="H9" s="94" t="s">
        <v>105</v>
      </c>
      <c r="I9" s="94" t="s">
        <v>106</v>
      </c>
      <c r="J9" s="95" t="s">
        <v>107</v>
      </c>
      <c r="K9" s="9" t="s">
        <v>34</v>
      </c>
      <c r="L9" s="14">
        <v>117311.38</v>
      </c>
      <c r="M9" s="97">
        <v>2021</v>
      </c>
      <c r="N9" s="95" t="s">
        <v>280</v>
      </c>
      <c r="O9" s="94" t="s">
        <v>281</v>
      </c>
      <c r="P9" s="98" t="s">
        <v>282</v>
      </c>
      <c r="Q9" s="94" t="s">
        <v>283</v>
      </c>
      <c r="R9" s="94" t="s">
        <v>111</v>
      </c>
      <c r="S9" s="94" t="s">
        <v>220</v>
      </c>
      <c r="T9" s="95" t="s">
        <v>221</v>
      </c>
      <c r="U9" s="94" t="s">
        <v>284</v>
      </c>
    </row>
    <row r="10" spans="1:21" ht="46.5" customHeight="1" x14ac:dyDescent="0.25">
      <c r="A10" s="12">
        <v>20684</v>
      </c>
      <c r="B10" s="9" t="s">
        <v>113</v>
      </c>
      <c r="C10" s="10" t="s">
        <v>114</v>
      </c>
      <c r="D10" s="11" t="s">
        <v>118</v>
      </c>
      <c r="E10" s="11" t="s">
        <v>285</v>
      </c>
      <c r="F10" s="11" t="s">
        <v>210</v>
      </c>
      <c r="G10" s="12" t="s">
        <v>115</v>
      </c>
      <c r="H10" s="11" t="s">
        <v>99</v>
      </c>
      <c r="I10" s="11" t="s">
        <v>50</v>
      </c>
      <c r="J10" s="9" t="s">
        <v>116</v>
      </c>
      <c r="K10" s="9" t="s">
        <v>117</v>
      </c>
      <c r="L10" s="14">
        <v>47874.720000000001</v>
      </c>
      <c r="M10" s="13">
        <v>2021</v>
      </c>
      <c r="N10" s="9" t="s">
        <v>288</v>
      </c>
      <c r="O10" s="11"/>
      <c r="P10" s="33"/>
      <c r="Q10" s="11"/>
      <c r="R10" s="11" t="s">
        <v>286</v>
      </c>
      <c r="S10" s="11" t="s">
        <v>226</v>
      </c>
      <c r="T10" s="9" t="s">
        <v>227</v>
      </c>
      <c r="U10" s="11" t="s">
        <v>287</v>
      </c>
    </row>
    <row r="11" spans="1:21" ht="41.25" customHeight="1" x14ac:dyDescent="0.25">
      <c r="A11" s="12">
        <v>15747</v>
      </c>
      <c r="B11" s="9" t="s">
        <v>119</v>
      </c>
      <c r="C11" s="10" t="s">
        <v>120</v>
      </c>
      <c r="D11" s="9" t="s">
        <v>121</v>
      </c>
      <c r="E11" s="11"/>
      <c r="F11" s="11" t="s">
        <v>210</v>
      </c>
      <c r="G11" s="12" t="s">
        <v>122</v>
      </c>
      <c r="H11" s="11" t="s">
        <v>105</v>
      </c>
      <c r="I11" s="11" t="s">
        <v>124</v>
      </c>
      <c r="J11" s="9" t="s">
        <v>123</v>
      </c>
      <c r="K11" s="9" t="s">
        <v>54</v>
      </c>
      <c r="L11" s="14">
        <v>749851.11</v>
      </c>
      <c r="M11" s="13">
        <v>2021</v>
      </c>
      <c r="N11" s="9" t="s">
        <v>289</v>
      </c>
      <c r="O11" s="11" t="s">
        <v>291</v>
      </c>
      <c r="P11" s="11" t="s">
        <v>292</v>
      </c>
      <c r="Q11" s="11" t="s">
        <v>293</v>
      </c>
      <c r="R11" s="11" t="s">
        <v>125</v>
      </c>
      <c r="S11" s="11" t="s">
        <v>220</v>
      </c>
      <c r="T11" s="9" t="s">
        <v>221</v>
      </c>
      <c r="U11" s="9" t="s">
        <v>203</v>
      </c>
    </row>
    <row r="12" spans="1:21" ht="45" x14ac:dyDescent="0.25">
      <c r="A12" s="12">
        <v>14869</v>
      </c>
      <c r="B12" s="9" t="s">
        <v>128</v>
      </c>
      <c r="C12" s="10" t="s">
        <v>129</v>
      </c>
      <c r="D12" s="9" t="s">
        <v>130</v>
      </c>
      <c r="E12" s="11" t="s">
        <v>36</v>
      </c>
      <c r="F12" s="9"/>
      <c r="G12" s="12" t="s">
        <v>126</v>
      </c>
      <c r="H12" s="11" t="s">
        <v>99</v>
      </c>
      <c r="I12" s="11" t="s">
        <v>132</v>
      </c>
      <c r="J12" s="9" t="s">
        <v>131</v>
      </c>
      <c r="K12" s="9" t="s">
        <v>57</v>
      </c>
      <c r="L12" s="14">
        <v>600000</v>
      </c>
      <c r="M12" s="13">
        <v>2021</v>
      </c>
      <c r="N12" s="9" t="s">
        <v>294</v>
      </c>
      <c r="O12" s="9" t="s">
        <v>295</v>
      </c>
      <c r="P12" s="32">
        <v>1575000</v>
      </c>
      <c r="Q12" s="32">
        <v>1575000</v>
      </c>
      <c r="R12" s="11" t="s">
        <v>296</v>
      </c>
      <c r="S12" s="11" t="s">
        <v>226</v>
      </c>
      <c r="T12" s="9" t="s">
        <v>227</v>
      </c>
      <c r="U12" s="11" t="s">
        <v>297</v>
      </c>
    </row>
    <row r="13" spans="1:21" ht="60" x14ac:dyDescent="0.25">
      <c r="A13" s="12">
        <v>10872</v>
      </c>
      <c r="B13" s="11" t="s">
        <v>133</v>
      </c>
      <c r="C13" s="10" t="s">
        <v>136</v>
      </c>
      <c r="D13" s="9" t="s">
        <v>138</v>
      </c>
      <c r="E13" s="11" t="s">
        <v>36</v>
      </c>
      <c r="F13" s="9" t="s">
        <v>210</v>
      </c>
      <c r="G13" s="12" t="s">
        <v>135</v>
      </c>
      <c r="H13" s="11" t="s">
        <v>105</v>
      </c>
      <c r="I13" s="11" t="s">
        <v>134</v>
      </c>
      <c r="J13" s="9" t="s">
        <v>137</v>
      </c>
      <c r="K13" s="9" t="s">
        <v>117</v>
      </c>
      <c r="L13" s="14">
        <v>192489.39</v>
      </c>
      <c r="M13" s="13">
        <v>2021</v>
      </c>
      <c r="N13" s="9" t="s">
        <v>290</v>
      </c>
      <c r="O13" s="11" t="s">
        <v>299</v>
      </c>
      <c r="P13" s="11" t="s">
        <v>300</v>
      </c>
      <c r="Q13" s="11" t="s">
        <v>300</v>
      </c>
      <c r="R13" s="11" t="s">
        <v>139</v>
      </c>
      <c r="S13" s="11" t="s">
        <v>220</v>
      </c>
      <c r="T13" s="9" t="s">
        <v>221</v>
      </c>
      <c r="U13" s="11" t="s">
        <v>297</v>
      </c>
    </row>
    <row r="14" spans="1:21" ht="45" x14ac:dyDescent="0.25">
      <c r="A14" s="12">
        <v>10831</v>
      </c>
      <c r="B14" s="11" t="s">
        <v>140</v>
      </c>
      <c r="C14" s="10" t="s">
        <v>141</v>
      </c>
      <c r="D14" s="9" t="s">
        <v>146</v>
      </c>
      <c r="E14" s="11" t="s">
        <v>36</v>
      </c>
      <c r="F14" s="9" t="s">
        <v>210</v>
      </c>
      <c r="G14" s="12" t="s">
        <v>142</v>
      </c>
      <c r="H14" s="11" t="s">
        <v>105</v>
      </c>
      <c r="I14" s="11" t="s">
        <v>145</v>
      </c>
      <c r="J14" s="9" t="s">
        <v>143</v>
      </c>
      <c r="K14" s="9" t="s">
        <v>144</v>
      </c>
      <c r="L14" s="14">
        <v>939185.85</v>
      </c>
      <c r="M14" s="13">
        <v>2021</v>
      </c>
      <c r="N14" s="9" t="s">
        <v>298</v>
      </c>
      <c r="O14" s="11" t="s">
        <v>301</v>
      </c>
      <c r="P14" s="33" t="s">
        <v>302</v>
      </c>
      <c r="Q14" s="11" t="s">
        <v>303</v>
      </c>
      <c r="R14" s="11" t="s">
        <v>147</v>
      </c>
      <c r="S14" s="11" t="s">
        <v>220</v>
      </c>
      <c r="T14" s="9" t="s">
        <v>221</v>
      </c>
      <c r="U14" s="11" t="s">
        <v>297</v>
      </c>
    </row>
    <row r="15" spans="1:21" ht="60" x14ac:dyDescent="0.25">
      <c r="A15" s="12">
        <v>9774</v>
      </c>
      <c r="B15" s="11" t="s">
        <v>148</v>
      </c>
      <c r="C15" s="10" t="s">
        <v>151</v>
      </c>
      <c r="D15" s="9" t="s">
        <v>152</v>
      </c>
      <c r="E15" s="11" t="s">
        <v>36</v>
      </c>
      <c r="F15" s="9" t="s">
        <v>210</v>
      </c>
      <c r="G15" s="12" t="s">
        <v>23</v>
      </c>
      <c r="H15" s="11" t="s">
        <v>105</v>
      </c>
      <c r="I15" s="11" t="s">
        <v>145</v>
      </c>
      <c r="J15" s="9" t="s">
        <v>150</v>
      </c>
      <c r="K15" s="9" t="s">
        <v>35</v>
      </c>
      <c r="L15" s="14">
        <v>807935.54</v>
      </c>
      <c r="M15" s="13">
        <v>2021</v>
      </c>
      <c r="N15" s="9" t="s">
        <v>304</v>
      </c>
      <c r="O15" s="11" t="s">
        <v>305</v>
      </c>
      <c r="P15" s="11" t="s">
        <v>306</v>
      </c>
      <c r="Q15" s="11" t="s">
        <v>307</v>
      </c>
      <c r="R15" s="11" t="s">
        <v>153</v>
      </c>
      <c r="S15" s="11" t="s">
        <v>220</v>
      </c>
      <c r="T15" s="9" t="s">
        <v>221</v>
      </c>
      <c r="U15" s="11" t="s">
        <v>297</v>
      </c>
    </row>
    <row r="16" spans="1:21" ht="60" x14ac:dyDescent="0.25">
      <c r="A16" s="12">
        <v>9720</v>
      </c>
      <c r="B16" s="11" t="s">
        <v>154</v>
      </c>
      <c r="C16" s="10" t="s">
        <v>155</v>
      </c>
      <c r="D16" s="9" t="s">
        <v>156</v>
      </c>
      <c r="E16" s="11" t="s">
        <v>36</v>
      </c>
      <c r="F16" s="9" t="s">
        <v>210</v>
      </c>
      <c r="G16" s="12" t="s">
        <v>23</v>
      </c>
      <c r="H16" s="11" t="s">
        <v>105</v>
      </c>
      <c r="I16" s="11" t="s">
        <v>145</v>
      </c>
      <c r="J16" s="9" t="s">
        <v>157</v>
      </c>
      <c r="K16" s="9" t="s">
        <v>35</v>
      </c>
      <c r="L16" s="14">
        <v>586126.94999999995</v>
      </c>
      <c r="M16" s="13">
        <v>2021</v>
      </c>
      <c r="N16" s="9" t="s">
        <v>308</v>
      </c>
      <c r="O16" s="11" t="s">
        <v>309</v>
      </c>
      <c r="P16" s="11" t="s">
        <v>310</v>
      </c>
      <c r="Q16" s="11" t="s">
        <v>311</v>
      </c>
      <c r="R16" s="11" t="s">
        <v>158</v>
      </c>
      <c r="S16" s="11" t="s">
        <v>220</v>
      </c>
      <c r="T16" s="9" t="s">
        <v>221</v>
      </c>
      <c r="U16" s="11" t="s">
        <v>297</v>
      </c>
    </row>
    <row r="17" spans="1:21" ht="45" x14ac:dyDescent="0.25">
      <c r="A17" s="12">
        <v>9619</v>
      </c>
      <c r="B17" s="9" t="s">
        <v>159</v>
      </c>
      <c r="C17" s="10" t="s">
        <v>160</v>
      </c>
      <c r="D17" s="11" t="s">
        <v>161</v>
      </c>
      <c r="E17" s="9" t="s">
        <v>312</v>
      </c>
      <c r="F17" s="9" t="s">
        <v>210</v>
      </c>
      <c r="G17" s="12" t="s">
        <v>162</v>
      </c>
      <c r="H17" s="11" t="s">
        <v>99</v>
      </c>
      <c r="I17" s="11" t="s">
        <v>50</v>
      </c>
      <c r="J17" s="9" t="s">
        <v>163</v>
      </c>
      <c r="K17" s="9" t="s">
        <v>164</v>
      </c>
      <c r="L17" s="14">
        <v>136560</v>
      </c>
      <c r="M17" s="13">
        <v>2021</v>
      </c>
      <c r="N17" s="9" t="s">
        <v>288</v>
      </c>
      <c r="O17" s="9"/>
      <c r="P17" s="9"/>
      <c r="Q17" s="9"/>
      <c r="R17" s="11" t="s">
        <v>313</v>
      </c>
      <c r="S17" s="11" t="s">
        <v>226</v>
      </c>
      <c r="T17" s="9" t="s">
        <v>227</v>
      </c>
      <c r="U17" s="11" t="s">
        <v>287</v>
      </c>
    </row>
    <row r="18" spans="1:21" ht="60" x14ac:dyDescent="0.25">
      <c r="A18" s="12">
        <v>8944</v>
      </c>
      <c r="B18" s="11" t="s">
        <v>165</v>
      </c>
      <c r="C18" s="10" t="s">
        <v>166</v>
      </c>
      <c r="D18" s="17" t="s">
        <v>138</v>
      </c>
      <c r="E18" s="9" t="s">
        <v>312</v>
      </c>
      <c r="F18" s="9" t="s">
        <v>210</v>
      </c>
      <c r="G18" s="12" t="s">
        <v>28</v>
      </c>
      <c r="H18" s="11" t="s">
        <v>105</v>
      </c>
      <c r="I18" s="11" t="s">
        <v>127</v>
      </c>
      <c r="J18" s="9" t="s">
        <v>167</v>
      </c>
      <c r="K18" s="9" t="s">
        <v>168</v>
      </c>
      <c r="L18" s="14">
        <v>483962.54</v>
      </c>
      <c r="M18" s="13">
        <v>2021</v>
      </c>
      <c r="N18" s="9" t="s">
        <v>290</v>
      </c>
      <c r="O18" s="11" t="s">
        <v>314</v>
      </c>
      <c r="P18" s="34" t="s">
        <v>316</v>
      </c>
      <c r="Q18" s="11" t="s">
        <v>315</v>
      </c>
      <c r="R18" s="11" t="s">
        <v>169</v>
      </c>
      <c r="S18" s="11" t="s">
        <v>220</v>
      </c>
      <c r="T18" s="9" t="s">
        <v>221</v>
      </c>
      <c r="U18" s="11" t="s">
        <v>297</v>
      </c>
    </row>
    <row r="19" spans="1:21" ht="74.25" customHeight="1" x14ac:dyDescent="0.25">
      <c r="A19" s="12">
        <v>8943</v>
      </c>
      <c r="B19" s="11" t="s">
        <v>170</v>
      </c>
      <c r="C19" s="10" t="s">
        <v>171</v>
      </c>
      <c r="D19" s="17" t="s">
        <v>138</v>
      </c>
      <c r="E19" s="9" t="s">
        <v>312</v>
      </c>
      <c r="F19" s="9" t="s">
        <v>210</v>
      </c>
      <c r="G19" s="12" t="s">
        <v>135</v>
      </c>
      <c r="H19" s="11" t="s">
        <v>105</v>
      </c>
      <c r="I19" s="11" t="s">
        <v>317</v>
      </c>
      <c r="J19" s="9" t="s">
        <v>172</v>
      </c>
      <c r="K19" s="9" t="s">
        <v>44</v>
      </c>
      <c r="L19" s="14">
        <v>119041.86</v>
      </c>
      <c r="M19" s="13">
        <v>2021</v>
      </c>
      <c r="N19" s="9" t="s">
        <v>290</v>
      </c>
      <c r="O19" s="11" t="s">
        <v>318</v>
      </c>
      <c r="P19" s="11" t="s">
        <v>319</v>
      </c>
      <c r="Q19" s="11" t="s">
        <v>320</v>
      </c>
      <c r="R19" s="11" t="s">
        <v>173</v>
      </c>
      <c r="S19" s="11" t="s">
        <v>220</v>
      </c>
      <c r="T19" s="9" t="s">
        <v>221</v>
      </c>
      <c r="U19" s="11" t="s">
        <v>297</v>
      </c>
    </row>
    <row r="20" spans="1:21" ht="60" x14ac:dyDescent="0.25">
      <c r="A20" s="12">
        <v>8942</v>
      </c>
      <c r="B20" s="11" t="s">
        <v>174</v>
      </c>
      <c r="C20" s="10" t="s">
        <v>175</v>
      </c>
      <c r="D20" s="9" t="s">
        <v>176</v>
      </c>
      <c r="E20" s="9" t="s">
        <v>312</v>
      </c>
      <c r="F20" s="9" t="s">
        <v>210</v>
      </c>
      <c r="G20" s="12" t="s">
        <v>23</v>
      </c>
      <c r="H20" s="11" t="s">
        <v>105</v>
      </c>
      <c r="I20" s="11" t="s">
        <v>134</v>
      </c>
      <c r="J20" s="9" t="s">
        <v>177</v>
      </c>
      <c r="K20" s="9" t="s">
        <v>178</v>
      </c>
      <c r="L20" s="14">
        <v>154941.76999999999</v>
      </c>
      <c r="M20" s="13">
        <v>2021</v>
      </c>
      <c r="N20" s="9" t="s">
        <v>321</v>
      </c>
      <c r="O20" s="11" t="s">
        <v>322</v>
      </c>
      <c r="P20" s="11" t="s">
        <v>323</v>
      </c>
      <c r="Q20" s="11" t="s">
        <v>324</v>
      </c>
      <c r="R20" s="11" t="s">
        <v>179</v>
      </c>
      <c r="S20" s="11" t="s">
        <v>220</v>
      </c>
      <c r="T20" s="9" t="s">
        <v>221</v>
      </c>
      <c r="U20" s="11" t="s">
        <v>297</v>
      </c>
    </row>
    <row r="21" spans="1:21" ht="45" x14ac:dyDescent="0.25">
      <c r="A21" s="12">
        <v>7983</v>
      </c>
      <c r="B21" s="9" t="s">
        <v>180</v>
      </c>
      <c r="C21" s="10" t="s">
        <v>182</v>
      </c>
      <c r="D21" s="9" t="s">
        <v>181</v>
      </c>
      <c r="E21" s="9" t="s">
        <v>312</v>
      </c>
      <c r="F21" s="9" t="s">
        <v>210</v>
      </c>
      <c r="G21" s="12" t="s">
        <v>84</v>
      </c>
      <c r="H21" s="11" t="s">
        <v>99</v>
      </c>
      <c r="I21" s="11" t="s">
        <v>50</v>
      </c>
      <c r="J21" s="9" t="s">
        <v>183</v>
      </c>
      <c r="K21" s="9" t="s">
        <v>30</v>
      </c>
      <c r="L21" s="14">
        <v>21640</v>
      </c>
      <c r="M21" s="13">
        <v>2021</v>
      </c>
      <c r="N21" s="9" t="s">
        <v>288</v>
      </c>
      <c r="O21" s="9"/>
      <c r="P21" s="9"/>
      <c r="Q21" s="9"/>
      <c r="R21" s="11" t="s">
        <v>325</v>
      </c>
      <c r="S21" s="11" t="s">
        <v>226</v>
      </c>
      <c r="T21" s="9" t="s">
        <v>227</v>
      </c>
      <c r="U21" s="11" t="s">
        <v>287</v>
      </c>
    </row>
    <row r="22" spans="1:21" ht="60" x14ac:dyDescent="0.25">
      <c r="A22" s="87">
        <v>4634</v>
      </c>
      <c r="B22" s="40" t="s">
        <v>184</v>
      </c>
      <c r="C22" s="35" t="s">
        <v>185</v>
      </c>
      <c r="D22" s="39" t="s">
        <v>186</v>
      </c>
      <c r="E22" s="39" t="s">
        <v>312</v>
      </c>
      <c r="F22" s="39" t="s">
        <v>210</v>
      </c>
      <c r="G22" s="87" t="s">
        <v>29</v>
      </c>
      <c r="H22" s="40" t="s">
        <v>105</v>
      </c>
      <c r="I22" s="40" t="s">
        <v>106</v>
      </c>
      <c r="J22" s="39" t="s">
        <v>187</v>
      </c>
      <c r="K22" s="9" t="s">
        <v>188</v>
      </c>
      <c r="L22" s="14">
        <v>50421.68</v>
      </c>
      <c r="M22" s="42">
        <v>2020</v>
      </c>
      <c r="N22" s="39" t="s">
        <v>326</v>
      </c>
      <c r="O22" s="40" t="s">
        <v>327</v>
      </c>
      <c r="P22" s="40" t="s">
        <v>328</v>
      </c>
      <c r="Q22" s="40" t="s">
        <v>329</v>
      </c>
      <c r="R22" s="40" t="s">
        <v>189</v>
      </c>
      <c r="S22" s="40" t="s">
        <v>220</v>
      </c>
      <c r="T22" s="39" t="s">
        <v>221</v>
      </c>
      <c r="U22" s="40" t="s">
        <v>297</v>
      </c>
    </row>
    <row r="23" spans="1:21" ht="45" x14ac:dyDescent="0.25">
      <c r="A23" s="12"/>
      <c r="B23" s="11" t="s">
        <v>516</v>
      </c>
      <c r="C23" s="10" t="s">
        <v>517</v>
      </c>
      <c r="D23" s="9" t="s">
        <v>518</v>
      </c>
      <c r="E23" s="11" t="s">
        <v>224</v>
      </c>
      <c r="F23" s="11" t="s">
        <v>38</v>
      </c>
      <c r="G23" s="12" t="s">
        <v>519</v>
      </c>
      <c r="H23" s="11" t="s">
        <v>520</v>
      </c>
      <c r="I23" s="11" t="s">
        <v>521</v>
      </c>
      <c r="J23" s="32">
        <v>500000</v>
      </c>
      <c r="K23" s="83"/>
      <c r="L23" s="9"/>
      <c r="M23" s="75">
        <v>2022</v>
      </c>
      <c r="N23" s="75" t="s">
        <v>522</v>
      </c>
      <c r="O23" s="78" t="s">
        <v>649</v>
      </c>
      <c r="P23" s="25">
        <v>492999.97</v>
      </c>
      <c r="Q23" s="24">
        <v>162777.98000000001</v>
      </c>
      <c r="R23" s="28" t="s">
        <v>523</v>
      </c>
      <c r="S23" s="28" t="s">
        <v>334</v>
      </c>
      <c r="T23" s="11" t="s">
        <v>470</v>
      </c>
      <c r="U23" s="11" t="s">
        <v>203</v>
      </c>
    </row>
    <row r="24" spans="1:21" s="23" customFormat="1" ht="78.75" customHeight="1" x14ac:dyDescent="0.25">
      <c r="A24" s="164"/>
      <c r="B24" s="22" t="s">
        <v>524</v>
      </c>
      <c r="C24" s="37">
        <v>202201835316</v>
      </c>
      <c r="D24" s="161" t="s">
        <v>525</v>
      </c>
      <c r="E24" s="161" t="s">
        <v>224</v>
      </c>
      <c r="F24" s="161" t="s">
        <v>38</v>
      </c>
      <c r="G24" s="182"/>
      <c r="H24" s="161" t="s">
        <v>520</v>
      </c>
      <c r="I24" s="161" t="s">
        <v>521</v>
      </c>
      <c r="J24" s="66">
        <v>70000</v>
      </c>
      <c r="K24" s="178"/>
      <c r="L24" s="181"/>
      <c r="M24" s="182">
        <v>2022</v>
      </c>
      <c r="N24" s="112" t="s">
        <v>526</v>
      </c>
      <c r="O24" s="115"/>
      <c r="P24" s="66">
        <v>70000</v>
      </c>
      <c r="Q24" s="66">
        <v>70000</v>
      </c>
      <c r="R24" s="185" t="s">
        <v>254</v>
      </c>
      <c r="S24" s="175" t="s">
        <v>334</v>
      </c>
      <c r="T24" s="161" t="s">
        <v>470</v>
      </c>
      <c r="U24" s="161" t="s">
        <v>335</v>
      </c>
    </row>
    <row r="25" spans="1:21" s="23" customFormat="1" x14ac:dyDescent="0.25">
      <c r="A25" s="165"/>
      <c r="B25" s="114" t="s">
        <v>370</v>
      </c>
      <c r="C25" s="38">
        <v>202201835465</v>
      </c>
      <c r="D25" s="162"/>
      <c r="E25" s="162"/>
      <c r="F25" s="162"/>
      <c r="G25" s="183"/>
      <c r="H25" s="162"/>
      <c r="I25" s="162"/>
      <c r="J25" s="99">
        <v>70000</v>
      </c>
      <c r="K25" s="179"/>
      <c r="L25" s="179"/>
      <c r="M25" s="183"/>
      <c r="N25" s="100" t="s">
        <v>527</v>
      </c>
      <c r="O25" s="99"/>
      <c r="P25" s="99">
        <v>70000</v>
      </c>
      <c r="Q25" s="99">
        <v>70000</v>
      </c>
      <c r="R25" s="186"/>
      <c r="S25" s="176"/>
      <c r="T25" s="162"/>
      <c r="U25" s="162"/>
    </row>
    <row r="26" spans="1:21" s="23" customFormat="1" ht="45" x14ac:dyDescent="0.25">
      <c r="A26" s="165"/>
      <c r="B26" s="22" t="s">
        <v>528</v>
      </c>
      <c r="C26" s="37">
        <v>202201835488</v>
      </c>
      <c r="D26" s="162"/>
      <c r="E26" s="162"/>
      <c r="F26" s="162"/>
      <c r="G26" s="183"/>
      <c r="H26" s="162"/>
      <c r="I26" s="162"/>
      <c r="J26" s="66">
        <v>100000</v>
      </c>
      <c r="K26" s="179"/>
      <c r="L26" s="179"/>
      <c r="M26" s="183"/>
      <c r="N26" s="69" t="s">
        <v>529</v>
      </c>
      <c r="O26" s="66"/>
      <c r="P26" s="66">
        <v>100000</v>
      </c>
      <c r="Q26" s="66">
        <v>100000</v>
      </c>
      <c r="R26" s="186"/>
      <c r="S26" s="176"/>
      <c r="T26" s="162"/>
      <c r="U26" s="162"/>
    </row>
    <row r="27" spans="1:21" s="23" customFormat="1" ht="45" x14ac:dyDescent="0.25">
      <c r="A27" s="165"/>
      <c r="B27" s="22" t="s">
        <v>528</v>
      </c>
      <c r="C27" s="37">
        <v>202205836856</v>
      </c>
      <c r="D27" s="162"/>
      <c r="E27" s="162"/>
      <c r="F27" s="162"/>
      <c r="G27" s="183"/>
      <c r="H27" s="162"/>
      <c r="I27" s="162"/>
      <c r="J27" s="66">
        <v>100000</v>
      </c>
      <c r="K27" s="179"/>
      <c r="L27" s="179"/>
      <c r="M27" s="183"/>
      <c r="N27" s="69" t="s">
        <v>530</v>
      </c>
      <c r="O27" s="66"/>
      <c r="P27" s="66">
        <v>100000</v>
      </c>
      <c r="Q27" s="66">
        <v>100000</v>
      </c>
      <c r="R27" s="186"/>
      <c r="S27" s="176"/>
      <c r="T27" s="162"/>
      <c r="U27" s="162"/>
    </row>
    <row r="28" spans="1:21" s="23" customFormat="1" ht="45" x14ac:dyDescent="0.25">
      <c r="A28" s="165"/>
      <c r="B28" s="22" t="s">
        <v>531</v>
      </c>
      <c r="C28" s="37" t="s">
        <v>532</v>
      </c>
      <c r="D28" s="162"/>
      <c r="E28" s="162"/>
      <c r="F28" s="162"/>
      <c r="G28" s="183"/>
      <c r="H28" s="162"/>
      <c r="I28" s="162"/>
      <c r="J28" s="66">
        <v>58750</v>
      </c>
      <c r="K28" s="179"/>
      <c r="L28" s="179"/>
      <c r="M28" s="183"/>
      <c r="N28" s="69" t="s">
        <v>533</v>
      </c>
      <c r="O28" s="66"/>
      <c r="P28" s="66">
        <v>58750</v>
      </c>
      <c r="Q28" s="66">
        <v>58750</v>
      </c>
      <c r="R28" s="186"/>
      <c r="S28" s="176"/>
      <c r="T28" s="162"/>
      <c r="U28" s="162"/>
    </row>
    <row r="29" spans="1:21" s="23" customFormat="1" ht="45" x14ac:dyDescent="0.25">
      <c r="A29" s="165"/>
      <c r="B29" s="22" t="s">
        <v>348</v>
      </c>
      <c r="C29" s="37">
        <v>202201835553</v>
      </c>
      <c r="D29" s="162"/>
      <c r="E29" s="162"/>
      <c r="F29" s="162"/>
      <c r="G29" s="183"/>
      <c r="H29" s="162"/>
      <c r="I29" s="162"/>
      <c r="J29" s="66">
        <v>70000</v>
      </c>
      <c r="K29" s="179"/>
      <c r="L29" s="179"/>
      <c r="M29" s="183"/>
      <c r="N29" s="69" t="s">
        <v>534</v>
      </c>
      <c r="O29" s="66"/>
      <c r="P29" s="66">
        <v>70000</v>
      </c>
      <c r="Q29" s="66">
        <v>70000</v>
      </c>
      <c r="R29" s="186"/>
      <c r="S29" s="176"/>
      <c r="T29" s="162"/>
      <c r="U29" s="162"/>
    </row>
    <row r="30" spans="1:21" s="23" customFormat="1" x14ac:dyDescent="0.25">
      <c r="A30" s="165"/>
      <c r="B30" s="22" t="s">
        <v>427</v>
      </c>
      <c r="C30" s="37">
        <v>202201835548</v>
      </c>
      <c r="D30" s="162"/>
      <c r="E30" s="162"/>
      <c r="F30" s="162"/>
      <c r="G30" s="183"/>
      <c r="H30" s="162"/>
      <c r="I30" s="162"/>
      <c r="J30" s="66">
        <v>70000</v>
      </c>
      <c r="K30" s="179"/>
      <c r="L30" s="179"/>
      <c r="M30" s="183"/>
      <c r="N30" s="69" t="s">
        <v>535</v>
      </c>
      <c r="O30" s="66"/>
      <c r="P30" s="66">
        <v>70000</v>
      </c>
      <c r="Q30" s="66">
        <v>70000</v>
      </c>
      <c r="R30" s="186"/>
      <c r="S30" s="176"/>
      <c r="T30" s="162"/>
      <c r="U30" s="162"/>
    </row>
    <row r="31" spans="1:21" s="23" customFormat="1" ht="30" x14ac:dyDescent="0.25">
      <c r="A31" s="165"/>
      <c r="B31" s="22" t="s">
        <v>342</v>
      </c>
      <c r="C31" s="37">
        <v>202201835548</v>
      </c>
      <c r="D31" s="162"/>
      <c r="E31" s="162"/>
      <c r="F31" s="162"/>
      <c r="G31" s="183"/>
      <c r="H31" s="162"/>
      <c r="I31" s="162"/>
      <c r="J31" s="66">
        <v>70000</v>
      </c>
      <c r="K31" s="179"/>
      <c r="L31" s="179"/>
      <c r="M31" s="183"/>
      <c r="N31" s="69" t="s">
        <v>536</v>
      </c>
      <c r="O31" s="66"/>
      <c r="P31" s="66">
        <v>70000</v>
      </c>
      <c r="Q31" s="66">
        <v>70000</v>
      </c>
      <c r="R31" s="186"/>
      <c r="S31" s="176"/>
      <c r="T31" s="162"/>
      <c r="U31" s="162"/>
    </row>
    <row r="32" spans="1:21" s="23" customFormat="1" x14ac:dyDescent="0.25">
      <c r="A32" s="165"/>
      <c r="B32" s="22" t="s">
        <v>537</v>
      </c>
      <c r="C32" s="37">
        <v>202201835556</v>
      </c>
      <c r="D32" s="162"/>
      <c r="E32" s="162"/>
      <c r="F32" s="162"/>
      <c r="G32" s="183"/>
      <c r="H32" s="162"/>
      <c r="I32" s="162"/>
      <c r="J32" s="66">
        <v>70000</v>
      </c>
      <c r="K32" s="179"/>
      <c r="L32" s="179"/>
      <c r="M32" s="183"/>
      <c r="N32" s="69" t="s">
        <v>538</v>
      </c>
      <c r="O32" s="66"/>
      <c r="P32" s="66">
        <v>70000</v>
      </c>
      <c r="Q32" s="66">
        <v>70000</v>
      </c>
      <c r="R32" s="186"/>
      <c r="S32" s="176"/>
      <c r="T32" s="162"/>
      <c r="U32" s="162"/>
    </row>
    <row r="33" spans="1:21" s="23" customFormat="1" x14ac:dyDescent="0.25">
      <c r="A33" s="165"/>
      <c r="B33" s="22" t="s">
        <v>378</v>
      </c>
      <c r="C33" s="37">
        <v>202201835559</v>
      </c>
      <c r="D33" s="162"/>
      <c r="E33" s="162"/>
      <c r="F33" s="162"/>
      <c r="G33" s="183"/>
      <c r="H33" s="162"/>
      <c r="I33" s="162"/>
      <c r="J33" s="66">
        <v>70000</v>
      </c>
      <c r="K33" s="179"/>
      <c r="L33" s="179"/>
      <c r="M33" s="183"/>
      <c r="N33" s="69" t="s">
        <v>539</v>
      </c>
      <c r="O33" s="66"/>
      <c r="P33" s="66">
        <v>70000</v>
      </c>
      <c r="Q33" s="66">
        <v>70000</v>
      </c>
      <c r="R33" s="186"/>
      <c r="S33" s="176"/>
      <c r="T33" s="162"/>
      <c r="U33" s="162"/>
    </row>
    <row r="34" spans="1:21" s="23" customFormat="1" x14ac:dyDescent="0.25">
      <c r="A34" s="165"/>
      <c r="B34" s="22" t="s">
        <v>540</v>
      </c>
      <c r="C34" s="37">
        <v>202201835681</v>
      </c>
      <c r="D34" s="162"/>
      <c r="E34" s="162"/>
      <c r="F34" s="162"/>
      <c r="G34" s="183"/>
      <c r="H34" s="162"/>
      <c r="I34" s="162"/>
      <c r="J34" s="66">
        <v>100000</v>
      </c>
      <c r="K34" s="179"/>
      <c r="L34" s="179"/>
      <c r="M34" s="183"/>
      <c r="N34" s="69" t="s">
        <v>541</v>
      </c>
      <c r="O34" s="66"/>
      <c r="P34" s="66">
        <v>100000</v>
      </c>
      <c r="Q34" s="66">
        <v>100000</v>
      </c>
      <c r="R34" s="186"/>
      <c r="S34" s="176"/>
      <c r="T34" s="162"/>
      <c r="U34" s="162"/>
    </row>
    <row r="35" spans="1:21" s="23" customFormat="1" ht="30" x14ac:dyDescent="0.25">
      <c r="A35" s="165"/>
      <c r="B35" s="22" t="s">
        <v>542</v>
      </c>
      <c r="C35" s="37">
        <v>202201835564</v>
      </c>
      <c r="D35" s="162"/>
      <c r="E35" s="162"/>
      <c r="F35" s="162"/>
      <c r="G35" s="183"/>
      <c r="H35" s="162"/>
      <c r="I35" s="162"/>
      <c r="J35" s="66">
        <v>70000</v>
      </c>
      <c r="K35" s="179"/>
      <c r="L35" s="179"/>
      <c r="M35" s="183"/>
      <c r="N35" s="69" t="s">
        <v>253</v>
      </c>
      <c r="O35" s="66"/>
      <c r="P35" s="66">
        <v>70000</v>
      </c>
      <c r="Q35" s="66">
        <v>70000</v>
      </c>
      <c r="R35" s="186"/>
      <c r="S35" s="176"/>
      <c r="T35" s="162"/>
      <c r="U35" s="162"/>
    </row>
    <row r="36" spans="1:21" s="23" customFormat="1" x14ac:dyDescent="0.25">
      <c r="A36" s="165"/>
      <c r="B36" s="22" t="s">
        <v>429</v>
      </c>
      <c r="C36" s="37">
        <v>202201835891</v>
      </c>
      <c r="D36" s="162"/>
      <c r="E36" s="162"/>
      <c r="F36" s="162"/>
      <c r="G36" s="183"/>
      <c r="H36" s="162"/>
      <c r="I36" s="162"/>
      <c r="J36" s="66">
        <v>100000</v>
      </c>
      <c r="K36" s="179"/>
      <c r="L36" s="179"/>
      <c r="M36" s="183"/>
      <c r="N36" s="69" t="s">
        <v>543</v>
      </c>
      <c r="O36" s="66"/>
      <c r="P36" s="66">
        <v>100000</v>
      </c>
      <c r="Q36" s="66">
        <v>100000</v>
      </c>
      <c r="R36" s="186"/>
      <c r="S36" s="176"/>
      <c r="T36" s="162"/>
      <c r="U36" s="162"/>
    </row>
    <row r="37" spans="1:21" s="23" customFormat="1" x14ac:dyDescent="0.25">
      <c r="A37" s="165"/>
      <c r="B37" s="22" t="s">
        <v>368</v>
      </c>
      <c r="C37" s="37">
        <v>202201835561</v>
      </c>
      <c r="D37" s="162"/>
      <c r="E37" s="162"/>
      <c r="F37" s="162"/>
      <c r="G37" s="183"/>
      <c r="H37" s="162"/>
      <c r="I37" s="162"/>
      <c r="J37" s="66">
        <v>70000</v>
      </c>
      <c r="K37" s="179"/>
      <c r="L37" s="179"/>
      <c r="M37" s="183"/>
      <c r="N37" s="69" t="s">
        <v>544</v>
      </c>
      <c r="O37" s="66"/>
      <c r="P37" s="66">
        <v>70000</v>
      </c>
      <c r="Q37" s="66">
        <v>70000</v>
      </c>
      <c r="R37" s="186"/>
      <c r="S37" s="176"/>
      <c r="T37" s="162"/>
      <c r="U37" s="162"/>
    </row>
    <row r="38" spans="1:21" s="23" customFormat="1" ht="30" x14ac:dyDescent="0.25">
      <c r="A38" s="165"/>
      <c r="B38" s="22" t="s">
        <v>395</v>
      </c>
      <c r="C38" s="37">
        <v>202201834901</v>
      </c>
      <c r="D38" s="162"/>
      <c r="E38" s="162"/>
      <c r="F38" s="162"/>
      <c r="G38" s="183"/>
      <c r="H38" s="162"/>
      <c r="I38" s="162"/>
      <c r="J38" s="66">
        <v>70000</v>
      </c>
      <c r="K38" s="179"/>
      <c r="L38" s="179"/>
      <c r="M38" s="183"/>
      <c r="N38" s="116" t="s">
        <v>545</v>
      </c>
      <c r="O38" s="66"/>
      <c r="P38" s="66">
        <v>70000</v>
      </c>
      <c r="Q38" s="67">
        <v>70000</v>
      </c>
      <c r="R38" s="186"/>
      <c r="S38" s="176"/>
      <c r="T38" s="162"/>
      <c r="U38" s="162"/>
    </row>
    <row r="39" spans="1:21" s="23" customFormat="1" ht="30" x14ac:dyDescent="0.25">
      <c r="A39" s="165"/>
      <c r="B39" s="22" t="s">
        <v>423</v>
      </c>
      <c r="C39" s="37">
        <v>202201835997</v>
      </c>
      <c r="D39" s="162"/>
      <c r="E39" s="162"/>
      <c r="F39" s="162"/>
      <c r="G39" s="183"/>
      <c r="H39" s="162"/>
      <c r="I39" s="162"/>
      <c r="J39" s="66">
        <v>70000</v>
      </c>
      <c r="K39" s="179"/>
      <c r="L39" s="179"/>
      <c r="M39" s="183"/>
      <c r="N39" s="116" t="s">
        <v>546</v>
      </c>
      <c r="O39" s="66"/>
      <c r="P39" s="66">
        <v>70000</v>
      </c>
      <c r="Q39" s="67">
        <v>70000</v>
      </c>
      <c r="R39" s="186"/>
      <c r="S39" s="176"/>
      <c r="T39" s="162"/>
      <c r="U39" s="162"/>
    </row>
    <row r="40" spans="1:21" s="23" customFormat="1" ht="30" x14ac:dyDescent="0.25">
      <c r="A40" s="166"/>
      <c r="B40" s="22" t="s">
        <v>409</v>
      </c>
      <c r="C40" s="37">
        <v>202201835670</v>
      </c>
      <c r="D40" s="163"/>
      <c r="E40" s="163"/>
      <c r="F40" s="163"/>
      <c r="G40" s="184"/>
      <c r="H40" s="163"/>
      <c r="I40" s="163"/>
      <c r="J40" s="66">
        <v>70000</v>
      </c>
      <c r="K40" s="180"/>
      <c r="L40" s="180"/>
      <c r="M40" s="184"/>
      <c r="N40" s="116" t="s">
        <v>547</v>
      </c>
      <c r="O40" s="66"/>
      <c r="P40" s="66">
        <v>70000</v>
      </c>
      <c r="Q40" s="67">
        <v>70000</v>
      </c>
      <c r="R40" s="187"/>
      <c r="S40" s="177"/>
      <c r="T40" s="163"/>
      <c r="U40" s="163"/>
    </row>
    <row r="41" spans="1:21" ht="45" x14ac:dyDescent="0.25">
      <c r="A41" s="69"/>
      <c r="B41" s="31" t="s">
        <v>448</v>
      </c>
      <c r="C41" s="37">
        <v>202005815458</v>
      </c>
      <c r="D41" s="108" t="s">
        <v>186</v>
      </c>
      <c r="E41" s="108" t="s">
        <v>312</v>
      </c>
      <c r="F41" s="108" t="s">
        <v>210</v>
      </c>
      <c r="G41" s="82" t="s">
        <v>29</v>
      </c>
      <c r="H41" s="108" t="s">
        <v>105</v>
      </c>
      <c r="I41" s="108" t="s">
        <v>284</v>
      </c>
      <c r="J41" s="81">
        <v>210000</v>
      </c>
      <c r="K41" s="84"/>
      <c r="L41" s="65"/>
      <c r="M41" s="70">
        <v>2022</v>
      </c>
      <c r="N41" s="70" t="s">
        <v>326</v>
      </c>
      <c r="O41" s="109" t="s">
        <v>554</v>
      </c>
      <c r="P41" s="71" t="s">
        <v>640</v>
      </c>
      <c r="Q41" s="64">
        <v>348560.96</v>
      </c>
      <c r="R41" s="31" t="s">
        <v>555</v>
      </c>
      <c r="S41" s="68" t="s">
        <v>220</v>
      </c>
      <c r="T41" s="110" t="s">
        <v>221</v>
      </c>
      <c r="U41" s="111" t="s">
        <v>455</v>
      </c>
    </row>
    <row r="42" spans="1:21" s="23" customFormat="1" ht="45" x14ac:dyDescent="0.25">
      <c r="A42" s="69"/>
      <c r="B42" s="22" t="s">
        <v>448</v>
      </c>
      <c r="C42" s="126">
        <v>202112332011</v>
      </c>
      <c r="D42" s="69" t="s">
        <v>121</v>
      </c>
      <c r="E42" s="69" t="s">
        <v>61</v>
      </c>
      <c r="F42" s="69" t="s">
        <v>210</v>
      </c>
      <c r="G42" s="69" t="s">
        <v>122</v>
      </c>
      <c r="H42" s="22" t="s">
        <v>105</v>
      </c>
      <c r="I42" s="22" t="s">
        <v>284</v>
      </c>
      <c r="J42" s="66">
        <v>1000000</v>
      </c>
      <c r="K42" s="84"/>
      <c r="L42" s="65"/>
      <c r="M42" s="112">
        <v>2022</v>
      </c>
      <c r="N42" s="188" t="s">
        <v>289</v>
      </c>
      <c r="O42" s="189" t="s">
        <v>556</v>
      </c>
      <c r="P42" s="67" t="s">
        <v>650</v>
      </c>
      <c r="Q42" s="67">
        <v>1440900.1</v>
      </c>
      <c r="R42" s="22" t="s">
        <v>557</v>
      </c>
      <c r="S42" s="22" t="s">
        <v>220</v>
      </c>
      <c r="T42" s="22" t="s">
        <v>221</v>
      </c>
      <c r="U42" s="22" t="s">
        <v>455</v>
      </c>
    </row>
    <row r="43" spans="1:21" s="23" customFormat="1" ht="45" x14ac:dyDescent="0.25">
      <c r="A43" s="69"/>
      <c r="B43" s="26"/>
      <c r="C43" s="137" t="s">
        <v>561</v>
      </c>
      <c r="D43" s="135" t="s">
        <v>85</v>
      </c>
      <c r="E43" s="135" t="s">
        <v>224</v>
      </c>
      <c r="F43" s="135" t="s">
        <v>38</v>
      </c>
      <c r="G43" s="135" t="s">
        <v>562</v>
      </c>
      <c r="H43" s="135" t="s">
        <v>230</v>
      </c>
      <c r="I43" s="135" t="s">
        <v>466</v>
      </c>
      <c r="J43" s="146">
        <v>250000</v>
      </c>
      <c r="K43" s="49"/>
      <c r="L43" s="49"/>
      <c r="M43" s="135">
        <v>2022</v>
      </c>
      <c r="N43" s="43" t="s">
        <v>559</v>
      </c>
      <c r="O43" s="43" t="s">
        <v>560</v>
      </c>
      <c r="P43" s="117">
        <v>168801.69</v>
      </c>
      <c r="Q43" s="117">
        <f>P43</f>
        <v>168801.69</v>
      </c>
      <c r="R43" s="43" t="s">
        <v>229</v>
      </c>
      <c r="S43" s="43" t="s">
        <v>230</v>
      </c>
      <c r="T43" s="43" t="s">
        <v>267</v>
      </c>
      <c r="U43" s="43" t="s">
        <v>268</v>
      </c>
    </row>
    <row r="44" spans="1:21" s="23" customFormat="1" ht="45" x14ac:dyDescent="0.25">
      <c r="A44" s="100"/>
      <c r="B44" s="118"/>
      <c r="C44" s="138"/>
      <c r="D44" s="132"/>
      <c r="E44" s="132"/>
      <c r="F44" s="132"/>
      <c r="G44" s="132"/>
      <c r="H44" s="132"/>
      <c r="I44" s="132"/>
      <c r="J44" s="134"/>
      <c r="K44" s="49"/>
      <c r="L44" s="49"/>
      <c r="M44" s="132"/>
      <c r="N44" s="120" t="s">
        <v>563</v>
      </c>
      <c r="O44" s="191" t="s">
        <v>564</v>
      </c>
      <c r="P44" s="121">
        <v>17829</v>
      </c>
      <c r="Q44" s="121">
        <f>P44</f>
        <v>17829</v>
      </c>
      <c r="R44" s="120" t="s">
        <v>229</v>
      </c>
      <c r="S44" s="120" t="s">
        <v>230</v>
      </c>
      <c r="T44" s="120" t="s">
        <v>267</v>
      </c>
      <c r="U44" s="120" t="s">
        <v>268</v>
      </c>
    </row>
    <row r="45" spans="1:21" s="23" customFormat="1" ht="45" x14ac:dyDescent="0.25">
      <c r="A45" s="69"/>
      <c r="B45" s="118"/>
      <c r="C45" s="138"/>
      <c r="D45" s="132"/>
      <c r="E45" s="132"/>
      <c r="F45" s="132"/>
      <c r="G45" s="132"/>
      <c r="H45" s="132"/>
      <c r="I45" s="132"/>
      <c r="J45" s="134"/>
      <c r="K45" s="49"/>
      <c r="L45" s="49"/>
      <c r="M45" s="132"/>
      <c r="N45" s="43" t="s">
        <v>565</v>
      </c>
      <c r="O45" s="192" t="s">
        <v>566</v>
      </c>
      <c r="P45" s="193">
        <v>219</v>
      </c>
      <c r="Q45" s="121">
        <f t="shared" ref="Q45:Q48" si="0">P45</f>
        <v>219</v>
      </c>
      <c r="R45" s="43" t="s">
        <v>229</v>
      </c>
      <c r="S45" s="43" t="s">
        <v>230</v>
      </c>
      <c r="T45" s="43" t="s">
        <v>267</v>
      </c>
      <c r="U45" s="43" t="s">
        <v>268</v>
      </c>
    </row>
    <row r="46" spans="1:21" s="23" customFormat="1" ht="45" x14ac:dyDescent="0.25">
      <c r="A46" s="69"/>
      <c r="B46" s="118"/>
      <c r="C46" s="138"/>
      <c r="D46" s="132"/>
      <c r="E46" s="132"/>
      <c r="F46" s="132"/>
      <c r="G46" s="132"/>
      <c r="H46" s="132"/>
      <c r="I46" s="132"/>
      <c r="J46" s="134"/>
      <c r="K46" s="49"/>
      <c r="L46" s="49"/>
      <c r="M46" s="132"/>
      <c r="N46" s="43" t="s">
        <v>565</v>
      </c>
      <c r="O46" s="192" t="s">
        <v>567</v>
      </c>
      <c r="P46" s="193">
        <v>8875</v>
      </c>
      <c r="Q46" s="121">
        <f t="shared" si="0"/>
        <v>8875</v>
      </c>
      <c r="R46" s="43" t="s">
        <v>229</v>
      </c>
      <c r="S46" s="43" t="s">
        <v>230</v>
      </c>
      <c r="T46" s="43" t="s">
        <v>267</v>
      </c>
      <c r="U46" s="43" t="s">
        <v>268</v>
      </c>
    </row>
    <row r="47" spans="1:21" s="23" customFormat="1" ht="45" x14ac:dyDescent="0.25">
      <c r="A47" s="69"/>
      <c r="B47" s="118"/>
      <c r="C47" s="138"/>
      <c r="D47" s="132"/>
      <c r="E47" s="132"/>
      <c r="F47" s="132"/>
      <c r="G47" s="132"/>
      <c r="H47" s="132"/>
      <c r="I47" s="132"/>
      <c r="J47" s="134"/>
      <c r="K47" s="49"/>
      <c r="L47" s="49"/>
      <c r="M47" s="132"/>
      <c r="N47" s="43" t="s">
        <v>568</v>
      </c>
      <c r="O47" s="192" t="s">
        <v>569</v>
      </c>
      <c r="P47" s="117">
        <v>7250</v>
      </c>
      <c r="Q47" s="117">
        <f t="shared" si="0"/>
        <v>7250</v>
      </c>
      <c r="R47" s="43" t="s">
        <v>229</v>
      </c>
      <c r="S47" s="43" t="s">
        <v>230</v>
      </c>
      <c r="T47" s="43" t="s">
        <v>267</v>
      </c>
      <c r="U47" s="43" t="s">
        <v>268</v>
      </c>
    </row>
    <row r="48" spans="1:21" s="23" customFormat="1" ht="45" x14ac:dyDescent="0.25">
      <c r="A48" s="69"/>
      <c r="B48" s="118"/>
      <c r="C48" s="138"/>
      <c r="D48" s="132"/>
      <c r="E48" s="132"/>
      <c r="F48" s="132"/>
      <c r="G48" s="132"/>
      <c r="H48" s="132"/>
      <c r="I48" s="132"/>
      <c r="J48" s="134"/>
      <c r="K48" s="49"/>
      <c r="L48" s="49"/>
      <c r="M48" s="132"/>
      <c r="N48" s="43" t="s">
        <v>570</v>
      </c>
      <c r="O48" s="192" t="s">
        <v>571</v>
      </c>
      <c r="P48" s="117">
        <v>13284.5</v>
      </c>
      <c r="Q48" s="117">
        <f t="shared" si="0"/>
        <v>13284.5</v>
      </c>
      <c r="R48" s="43" t="s">
        <v>229</v>
      </c>
      <c r="S48" s="43" t="s">
        <v>230</v>
      </c>
      <c r="T48" s="43" t="s">
        <v>267</v>
      </c>
      <c r="U48" s="43" t="s">
        <v>268</v>
      </c>
    </row>
    <row r="49" spans="1:21" s="23" customFormat="1" ht="45" x14ac:dyDescent="0.25">
      <c r="A49" s="69"/>
      <c r="B49" s="118"/>
      <c r="C49" s="138"/>
      <c r="D49" s="132"/>
      <c r="E49" s="132"/>
      <c r="F49" s="132"/>
      <c r="G49" s="132"/>
      <c r="H49" s="132"/>
      <c r="I49" s="132"/>
      <c r="J49" s="134"/>
      <c r="K49" s="49"/>
      <c r="L49" s="49"/>
      <c r="M49" s="132"/>
      <c r="N49" s="43" t="s">
        <v>572</v>
      </c>
      <c r="O49" s="192" t="s">
        <v>589</v>
      </c>
      <c r="P49" s="117">
        <v>1133.4000000000001</v>
      </c>
      <c r="Q49" s="117">
        <f>P49</f>
        <v>1133.4000000000001</v>
      </c>
      <c r="R49" s="43" t="s">
        <v>229</v>
      </c>
      <c r="S49" s="43" t="s">
        <v>230</v>
      </c>
      <c r="T49" s="43" t="s">
        <v>267</v>
      </c>
      <c r="U49" s="43" t="s">
        <v>268</v>
      </c>
    </row>
    <row r="50" spans="1:21" s="23" customFormat="1" ht="45" x14ac:dyDescent="0.25">
      <c r="A50" s="69"/>
      <c r="B50" s="118"/>
      <c r="C50" s="138"/>
      <c r="D50" s="132"/>
      <c r="E50" s="132"/>
      <c r="F50" s="132"/>
      <c r="G50" s="132"/>
      <c r="H50" s="132"/>
      <c r="I50" s="132"/>
      <c r="J50" s="134"/>
      <c r="K50" s="49"/>
      <c r="L50" s="49"/>
      <c r="M50" s="132"/>
      <c r="N50" s="43" t="s">
        <v>573</v>
      </c>
      <c r="O50" s="192" t="s">
        <v>574</v>
      </c>
      <c r="P50" s="117">
        <v>4690</v>
      </c>
      <c r="Q50" s="117">
        <f>P50</f>
        <v>4690</v>
      </c>
      <c r="R50" s="43" t="s">
        <v>229</v>
      </c>
      <c r="S50" s="43" t="s">
        <v>230</v>
      </c>
      <c r="T50" s="43" t="s">
        <v>267</v>
      </c>
      <c r="U50" s="43" t="s">
        <v>268</v>
      </c>
    </row>
    <row r="51" spans="1:21" s="23" customFormat="1" ht="45" x14ac:dyDescent="0.25">
      <c r="A51" s="69"/>
      <c r="B51" s="118"/>
      <c r="C51" s="138"/>
      <c r="D51" s="132"/>
      <c r="E51" s="132"/>
      <c r="F51" s="132"/>
      <c r="G51" s="132"/>
      <c r="H51" s="132"/>
      <c r="I51" s="132"/>
      <c r="J51" s="134"/>
      <c r="K51" s="49"/>
      <c r="L51" s="49"/>
      <c r="M51" s="132"/>
      <c r="N51" s="43" t="s">
        <v>575</v>
      </c>
      <c r="O51" s="192" t="s">
        <v>576</v>
      </c>
      <c r="P51" s="117">
        <v>5901.6</v>
      </c>
      <c r="Q51" s="117">
        <f t="shared" ref="Q51:Q55" si="1">P51</f>
        <v>5901.6</v>
      </c>
      <c r="R51" s="43" t="s">
        <v>229</v>
      </c>
      <c r="S51" s="43" t="s">
        <v>230</v>
      </c>
      <c r="T51" s="43" t="s">
        <v>267</v>
      </c>
      <c r="U51" s="43" t="s">
        <v>268</v>
      </c>
    </row>
    <row r="52" spans="1:21" s="23" customFormat="1" ht="45" x14ac:dyDescent="0.25">
      <c r="A52" s="69"/>
      <c r="B52" s="118"/>
      <c r="C52" s="138"/>
      <c r="D52" s="132"/>
      <c r="E52" s="132"/>
      <c r="F52" s="132"/>
      <c r="G52" s="132"/>
      <c r="H52" s="132"/>
      <c r="I52" s="132"/>
      <c r="J52" s="134"/>
      <c r="K52" s="49"/>
      <c r="L52" s="49"/>
      <c r="M52" s="132"/>
      <c r="N52" s="43" t="s">
        <v>577</v>
      </c>
      <c r="O52" s="192" t="s">
        <v>578</v>
      </c>
      <c r="P52" s="117">
        <v>2196</v>
      </c>
      <c r="Q52" s="117">
        <f t="shared" si="1"/>
        <v>2196</v>
      </c>
      <c r="R52" s="43" t="s">
        <v>229</v>
      </c>
      <c r="S52" s="43" t="s">
        <v>230</v>
      </c>
      <c r="T52" s="43" t="s">
        <v>267</v>
      </c>
      <c r="U52" s="43" t="s">
        <v>268</v>
      </c>
    </row>
    <row r="53" spans="1:21" s="23" customFormat="1" ht="45" x14ac:dyDescent="0.25">
      <c r="A53" s="69"/>
      <c r="B53" s="118"/>
      <c r="C53" s="138"/>
      <c r="D53" s="132"/>
      <c r="E53" s="132"/>
      <c r="F53" s="132"/>
      <c r="G53" s="132"/>
      <c r="H53" s="132"/>
      <c r="I53" s="132"/>
      <c r="J53" s="134"/>
      <c r="K53" s="49"/>
      <c r="L53" s="49"/>
      <c r="M53" s="132"/>
      <c r="N53" s="43" t="s">
        <v>579</v>
      </c>
      <c r="O53" s="192" t="s">
        <v>580</v>
      </c>
      <c r="P53" s="117">
        <v>6570</v>
      </c>
      <c r="Q53" s="117">
        <f t="shared" si="1"/>
        <v>6570</v>
      </c>
      <c r="R53" s="43" t="s">
        <v>229</v>
      </c>
      <c r="S53" s="43" t="s">
        <v>230</v>
      </c>
      <c r="T53" s="43" t="s">
        <v>267</v>
      </c>
      <c r="U53" s="43" t="s">
        <v>268</v>
      </c>
    </row>
    <row r="54" spans="1:21" s="23" customFormat="1" ht="45" x14ac:dyDescent="0.25">
      <c r="A54" s="69"/>
      <c r="B54" s="118"/>
      <c r="C54" s="138"/>
      <c r="D54" s="132"/>
      <c r="E54" s="132"/>
      <c r="F54" s="132"/>
      <c r="G54" s="132"/>
      <c r="H54" s="132"/>
      <c r="I54" s="132"/>
      <c r="J54" s="134"/>
      <c r="K54" s="49"/>
      <c r="L54" s="49"/>
      <c r="M54" s="132"/>
      <c r="N54" s="43" t="s">
        <v>581</v>
      </c>
      <c r="O54" s="192" t="s">
        <v>582</v>
      </c>
      <c r="P54" s="117">
        <v>4462.5</v>
      </c>
      <c r="Q54" s="117">
        <f t="shared" si="1"/>
        <v>4462.5</v>
      </c>
      <c r="R54" s="43" t="s">
        <v>229</v>
      </c>
      <c r="S54" s="43" t="s">
        <v>230</v>
      </c>
      <c r="T54" s="43" t="s">
        <v>267</v>
      </c>
      <c r="U54" s="43" t="s">
        <v>268</v>
      </c>
    </row>
    <row r="55" spans="1:21" s="23" customFormat="1" ht="45" x14ac:dyDescent="0.25">
      <c r="A55" s="88"/>
      <c r="B55" s="119"/>
      <c r="C55" s="138"/>
      <c r="D55" s="132"/>
      <c r="E55" s="132"/>
      <c r="F55" s="132"/>
      <c r="G55" s="132"/>
      <c r="H55" s="132"/>
      <c r="I55" s="132"/>
      <c r="J55" s="134"/>
      <c r="K55" s="49"/>
      <c r="L55" s="49"/>
      <c r="M55" s="132"/>
      <c r="N55" s="123" t="s">
        <v>259</v>
      </c>
      <c r="O55" s="194" t="s">
        <v>263</v>
      </c>
      <c r="P55" s="195">
        <v>12520.26</v>
      </c>
      <c r="Q55" s="195">
        <f t="shared" si="1"/>
        <v>12520.26</v>
      </c>
      <c r="R55" s="123" t="s">
        <v>229</v>
      </c>
      <c r="S55" s="123" t="s">
        <v>230</v>
      </c>
      <c r="T55" s="123" t="s">
        <v>267</v>
      </c>
      <c r="U55" s="123" t="s">
        <v>268</v>
      </c>
    </row>
    <row r="56" spans="1:21" s="23" customFormat="1" ht="45" x14ac:dyDescent="0.25">
      <c r="A56" s="69"/>
      <c r="B56" s="26"/>
      <c r="C56" s="190" t="s">
        <v>558</v>
      </c>
      <c r="D56" s="135" t="s">
        <v>85</v>
      </c>
      <c r="E56" s="135" t="s">
        <v>224</v>
      </c>
      <c r="F56" s="135" t="s">
        <v>38</v>
      </c>
      <c r="G56" s="135" t="s">
        <v>218</v>
      </c>
      <c r="H56" s="135" t="s">
        <v>230</v>
      </c>
      <c r="I56" s="135" t="s">
        <v>466</v>
      </c>
      <c r="J56" s="146">
        <v>100000</v>
      </c>
      <c r="K56" s="49"/>
      <c r="L56" s="49"/>
      <c r="M56" s="135">
        <v>2022</v>
      </c>
      <c r="N56" s="43" t="s">
        <v>551</v>
      </c>
      <c r="O56" s="43" t="s">
        <v>552</v>
      </c>
      <c r="P56" s="117">
        <v>43154.1</v>
      </c>
      <c r="Q56" s="125">
        <f>P56</f>
        <v>43154.1</v>
      </c>
      <c r="R56" s="43" t="s">
        <v>229</v>
      </c>
      <c r="S56" s="43" t="s">
        <v>230</v>
      </c>
      <c r="T56" s="43" t="s">
        <v>267</v>
      </c>
      <c r="U56" s="43" t="s">
        <v>268</v>
      </c>
    </row>
    <row r="57" spans="1:21" ht="45" x14ac:dyDescent="0.25">
      <c r="A57" s="101"/>
      <c r="B57" s="89"/>
      <c r="C57" s="136"/>
      <c r="D57" s="127"/>
      <c r="E57" s="127"/>
      <c r="F57" s="127"/>
      <c r="G57" s="127"/>
      <c r="H57" s="127"/>
      <c r="I57" s="127"/>
      <c r="J57" s="129"/>
      <c r="K57" s="49"/>
      <c r="L57" s="49"/>
      <c r="M57" s="127"/>
      <c r="N57" s="52" t="s">
        <v>559</v>
      </c>
      <c r="O57" s="102" t="s">
        <v>560</v>
      </c>
      <c r="P57" s="56">
        <v>58419.17</v>
      </c>
      <c r="Q57" s="56">
        <f>P57</f>
        <v>58419.17</v>
      </c>
      <c r="R57" s="52" t="s">
        <v>229</v>
      </c>
      <c r="S57" s="52" t="s">
        <v>230</v>
      </c>
      <c r="T57" s="52" t="s">
        <v>267</v>
      </c>
      <c r="U57" s="52" t="s">
        <v>268</v>
      </c>
    </row>
    <row r="58" spans="1:21" s="23" customFormat="1" ht="45" x14ac:dyDescent="0.25">
      <c r="A58" s="69"/>
      <c r="B58" s="26"/>
      <c r="C58" s="137">
        <v>202209337461</v>
      </c>
      <c r="D58" s="135" t="s">
        <v>85</v>
      </c>
      <c r="E58" s="135" t="s">
        <v>224</v>
      </c>
      <c r="F58" s="135" t="s">
        <v>38</v>
      </c>
      <c r="G58" s="135" t="s">
        <v>583</v>
      </c>
      <c r="H58" s="135" t="s">
        <v>230</v>
      </c>
      <c r="I58" s="135" t="s">
        <v>466</v>
      </c>
      <c r="J58" s="146">
        <v>100000</v>
      </c>
      <c r="K58" s="49"/>
      <c r="L58" s="49"/>
      <c r="M58" s="135">
        <v>2022</v>
      </c>
      <c r="N58" s="43" t="s">
        <v>259</v>
      </c>
      <c r="O58" s="43" t="s">
        <v>263</v>
      </c>
      <c r="P58" s="117">
        <v>9478.94</v>
      </c>
      <c r="Q58" s="117">
        <f>P58</f>
        <v>9478.94</v>
      </c>
      <c r="R58" s="43" t="s">
        <v>229</v>
      </c>
      <c r="S58" s="43" t="s">
        <v>230</v>
      </c>
      <c r="T58" s="43" t="s">
        <v>267</v>
      </c>
      <c r="U58" s="43" t="s">
        <v>268</v>
      </c>
    </row>
    <row r="59" spans="1:21" s="23" customFormat="1" ht="45" x14ac:dyDescent="0.25">
      <c r="A59" s="100"/>
      <c r="B59" s="118"/>
      <c r="C59" s="138"/>
      <c r="D59" s="132"/>
      <c r="E59" s="132"/>
      <c r="F59" s="132"/>
      <c r="G59" s="132"/>
      <c r="H59" s="132"/>
      <c r="I59" s="132"/>
      <c r="J59" s="134"/>
      <c r="K59" s="49"/>
      <c r="L59" s="49"/>
      <c r="M59" s="132"/>
      <c r="N59" s="120" t="s">
        <v>260</v>
      </c>
      <c r="O59" s="191" t="s">
        <v>264</v>
      </c>
      <c r="P59" s="121">
        <v>6020</v>
      </c>
      <c r="Q59" s="121">
        <f>P59</f>
        <v>6020</v>
      </c>
      <c r="R59" s="120" t="s">
        <v>229</v>
      </c>
      <c r="S59" s="120" t="s">
        <v>230</v>
      </c>
      <c r="T59" s="120" t="s">
        <v>267</v>
      </c>
      <c r="U59" s="120" t="s">
        <v>268</v>
      </c>
    </row>
    <row r="60" spans="1:21" s="23" customFormat="1" ht="45" x14ac:dyDescent="0.25">
      <c r="A60" s="69"/>
      <c r="B60" s="118"/>
      <c r="C60" s="138"/>
      <c r="D60" s="132"/>
      <c r="E60" s="132"/>
      <c r="F60" s="132"/>
      <c r="G60" s="132"/>
      <c r="H60" s="132"/>
      <c r="I60" s="132"/>
      <c r="J60" s="134"/>
      <c r="K60" s="49"/>
      <c r="L60" s="49"/>
      <c r="M60" s="132"/>
      <c r="N60" s="43" t="s">
        <v>261</v>
      </c>
      <c r="O60" s="192" t="s">
        <v>265</v>
      </c>
      <c r="P60" s="117">
        <v>25200</v>
      </c>
      <c r="Q60" s="117">
        <v>0</v>
      </c>
      <c r="R60" s="43" t="s">
        <v>229</v>
      </c>
      <c r="S60" s="43" t="s">
        <v>230</v>
      </c>
      <c r="T60" s="43" t="s">
        <v>267</v>
      </c>
      <c r="U60" s="43" t="s">
        <v>269</v>
      </c>
    </row>
    <row r="61" spans="1:21" s="23" customFormat="1" ht="45" x14ac:dyDescent="0.25">
      <c r="A61" s="69"/>
      <c r="B61" s="118"/>
      <c r="C61" s="138"/>
      <c r="D61" s="132"/>
      <c r="E61" s="132"/>
      <c r="F61" s="132"/>
      <c r="G61" s="132"/>
      <c r="H61" s="132"/>
      <c r="I61" s="132"/>
      <c r="J61" s="134"/>
      <c r="K61" s="49"/>
      <c r="L61" s="49"/>
      <c r="M61" s="132"/>
      <c r="N61" s="43" t="s">
        <v>262</v>
      </c>
      <c r="O61" s="192" t="s">
        <v>266</v>
      </c>
      <c r="P61" s="117">
        <v>1335</v>
      </c>
      <c r="Q61" s="117">
        <f t="shared" ref="Q61:Q71" si="2">P61</f>
        <v>1335</v>
      </c>
      <c r="R61" s="43" t="s">
        <v>229</v>
      </c>
      <c r="S61" s="43" t="s">
        <v>230</v>
      </c>
      <c r="T61" s="43" t="s">
        <v>267</v>
      </c>
      <c r="U61" s="43" t="s">
        <v>268</v>
      </c>
    </row>
    <row r="62" spans="1:21" s="23" customFormat="1" ht="45" x14ac:dyDescent="0.25">
      <c r="A62" s="69"/>
      <c r="B62" s="118"/>
      <c r="C62" s="138"/>
      <c r="D62" s="132"/>
      <c r="E62" s="132"/>
      <c r="F62" s="132"/>
      <c r="G62" s="132"/>
      <c r="H62" s="132"/>
      <c r="I62" s="132"/>
      <c r="J62" s="134"/>
      <c r="K62" s="49"/>
      <c r="L62" s="49"/>
      <c r="M62" s="132"/>
      <c r="N62" s="43" t="s">
        <v>590</v>
      </c>
      <c r="O62" s="43" t="s">
        <v>591</v>
      </c>
      <c r="P62" s="195">
        <v>41310</v>
      </c>
      <c r="Q62" s="196">
        <f t="shared" si="2"/>
        <v>41310</v>
      </c>
      <c r="R62" s="43" t="s">
        <v>229</v>
      </c>
      <c r="S62" s="43" t="s">
        <v>230</v>
      </c>
      <c r="T62" s="43" t="s">
        <v>267</v>
      </c>
      <c r="U62" s="43" t="s">
        <v>268</v>
      </c>
    </row>
    <row r="63" spans="1:21" s="23" customFormat="1" ht="45" x14ac:dyDescent="0.25">
      <c r="A63" s="69"/>
      <c r="B63" s="118"/>
      <c r="C63" s="138"/>
      <c r="D63" s="132"/>
      <c r="E63" s="132"/>
      <c r="F63" s="132"/>
      <c r="G63" s="132"/>
      <c r="H63" s="132"/>
      <c r="I63" s="132"/>
      <c r="J63" s="134"/>
      <c r="K63" s="49"/>
      <c r="L63" s="49"/>
      <c r="M63" s="132"/>
      <c r="N63" s="43" t="s">
        <v>592</v>
      </c>
      <c r="O63" s="43" t="s">
        <v>593</v>
      </c>
      <c r="P63" s="195">
        <v>17976</v>
      </c>
      <c r="Q63" s="196">
        <f t="shared" si="2"/>
        <v>17976</v>
      </c>
      <c r="R63" s="43" t="s">
        <v>229</v>
      </c>
      <c r="S63" s="43" t="s">
        <v>230</v>
      </c>
      <c r="T63" s="43" t="s">
        <v>267</v>
      </c>
      <c r="U63" s="43" t="s">
        <v>268</v>
      </c>
    </row>
    <row r="64" spans="1:21" s="23" customFormat="1" ht="45" x14ac:dyDescent="0.25">
      <c r="A64" s="69"/>
      <c r="B64" s="118"/>
      <c r="C64" s="138"/>
      <c r="D64" s="132"/>
      <c r="E64" s="132"/>
      <c r="F64" s="132"/>
      <c r="G64" s="132"/>
      <c r="H64" s="132"/>
      <c r="I64" s="132"/>
      <c r="J64" s="134"/>
      <c r="K64" s="49"/>
      <c r="L64" s="49"/>
      <c r="M64" s="132"/>
      <c r="N64" s="43" t="s">
        <v>592</v>
      </c>
      <c r="O64" s="43" t="s">
        <v>594</v>
      </c>
      <c r="P64" s="195">
        <v>1836</v>
      </c>
      <c r="Q64" s="196">
        <f t="shared" si="2"/>
        <v>1836</v>
      </c>
      <c r="R64" s="43" t="s">
        <v>229</v>
      </c>
      <c r="S64" s="43" t="s">
        <v>230</v>
      </c>
      <c r="T64" s="43" t="s">
        <v>267</v>
      </c>
      <c r="U64" s="43" t="s">
        <v>268</v>
      </c>
    </row>
    <row r="65" spans="1:21" s="23" customFormat="1" ht="45" x14ac:dyDescent="0.25">
      <c r="A65" s="69"/>
      <c r="B65" s="118"/>
      <c r="C65" s="138"/>
      <c r="D65" s="132"/>
      <c r="E65" s="132"/>
      <c r="F65" s="132"/>
      <c r="G65" s="132"/>
      <c r="H65" s="132"/>
      <c r="I65" s="132"/>
      <c r="J65" s="134"/>
      <c r="K65" s="49"/>
      <c r="L65" s="49"/>
      <c r="M65" s="132"/>
      <c r="N65" s="43" t="s">
        <v>592</v>
      </c>
      <c r="O65" s="43" t="s">
        <v>595</v>
      </c>
      <c r="P65" s="195">
        <v>2656</v>
      </c>
      <c r="Q65" s="196">
        <f t="shared" si="2"/>
        <v>2656</v>
      </c>
      <c r="R65" s="43" t="s">
        <v>229</v>
      </c>
      <c r="S65" s="43" t="s">
        <v>230</v>
      </c>
      <c r="T65" s="43" t="s">
        <v>267</v>
      </c>
      <c r="U65" s="43" t="s">
        <v>268</v>
      </c>
    </row>
    <row r="66" spans="1:21" s="23" customFormat="1" ht="45" x14ac:dyDescent="0.25">
      <c r="A66" s="69"/>
      <c r="B66" s="118"/>
      <c r="C66" s="138"/>
      <c r="D66" s="132"/>
      <c r="E66" s="132"/>
      <c r="F66" s="132"/>
      <c r="G66" s="132"/>
      <c r="H66" s="132"/>
      <c r="I66" s="132"/>
      <c r="J66" s="134"/>
      <c r="K66" s="49"/>
      <c r="L66" s="49"/>
      <c r="M66" s="132"/>
      <c r="N66" s="43" t="s">
        <v>596</v>
      </c>
      <c r="O66" s="43" t="s">
        <v>597</v>
      </c>
      <c r="P66" s="195">
        <v>9185.7000000000007</v>
      </c>
      <c r="Q66" s="196">
        <f t="shared" si="2"/>
        <v>9185.7000000000007</v>
      </c>
      <c r="R66" s="43" t="s">
        <v>229</v>
      </c>
      <c r="S66" s="43" t="s">
        <v>230</v>
      </c>
      <c r="T66" s="43" t="s">
        <v>267</v>
      </c>
      <c r="U66" s="43" t="s">
        <v>268</v>
      </c>
    </row>
    <row r="67" spans="1:21" s="23" customFormat="1" ht="45" x14ac:dyDescent="0.25">
      <c r="A67" s="69"/>
      <c r="B67" s="118"/>
      <c r="C67" s="138"/>
      <c r="D67" s="132"/>
      <c r="E67" s="132"/>
      <c r="F67" s="132"/>
      <c r="G67" s="132"/>
      <c r="H67" s="132"/>
      <c r="I67" s="132"/>
      <c r="J67" s="134"/>
      <c r="K67" s="49"/>
      <c r="L67" s="49"/>
      <c r="M67" s="132"/>
      <c r="N67" s="43" t="s">
        <v>598</v>
      </c>
      <c r="O67" s="43" t="s">
        <v>599</v>
      </c>
      <c r="P67" s="195">
        <v>2400</v>
      </c>
      <c r="Q67" s="196">
        <f t="shared" si="2"/>
        <v>2400</v>
      </c>
      <c r="R67" s="43" t="s">
        <v>229</v>
      </c>
      <c r="S67" s="43" t="s">
        <v>230</v>
      </c>
      <c r="T67" s="43" t="s">
        <v>267</v>
      </c>
      <c r="U67" s="43" t="s">
        <v>268</v>
      </c>
    </row>
    <row r="68" spans="1:21" s="23" customFormat="1" ht="45" x14ac:dyDescent="0.25">
      <c r="A68" s="69"/>
      <c r="B68" s="118"/>
      <c r="C68" s="138"/>
      <c r="D68" s="132"/>
      <c r="E68" s="132"/>
      <c r="F68" s="132"/>
      <c r="G68" s="132"/>
      <c r="H68" s="132"/>
      <c r="I68" s="132"/>
      <c r="J68" s="134"/>
      <c r="K68" s="49"/>
      <c r="L68" s="49"/>
      <c r="M68" s="132"/>
      <c r="N68" s="43" t="s">
        <v>600</v>
      </c>
      <c r="O68" s="43" t="s">
        <v>601</v>
      </c>
      <c r="P68" s="195">
        <v>1122.58</v>
      </c>
      <c r="Q68" s="196">
        <f t="shared" si="2"/>
        <v>1122.58</v>
      </c>
      <c r="R68" s="43" t="s">
        <v>229</v>
      </c>
      <c r="S68" s="43" t="s">
        <v>230</v>
      </c>
      <c r="T68" s="43" t="s">
        <v>267</v>
      </c>
      <c r="U68" s="43" t="s">
        <v>268</v>
      </c>
    </row>
    <row r="69" spans="1:21" s="23" customFormat="1" ht="45" x14ac:dyDescent="0.25">
      <c r="A69" s="88"/>
      <c r="B69" s="119"/>
      <c r="C69" s="138"/>
      <c r="D69" s="132"/>
      <c r="E69" s="132"/>
      <c r="F69" s="132"/>
      <c r="G69" s="132"/>
      <c r="H69" s="132"/>
      <c r="I69" s="132"/>
      <c r="J69" s="134"/>
      <c r="K69" s="49"/>
      <c r="L69" s="49"/>
      <c r="M69" s="132"/>
      <c r="N69" s="123" t="s">
        <v>602</v>
      </c>
      <c r="O69" s="123" t="s">
        <v>603</v>
      </c>
      <c r="P69" s="195">
        <v>3156.87</v>
      </c>
      <c r="Q69" s="196">
        <f t="shared" si="2"/>
        <v>3156.87</v>
      </c>
      <c r="R69" s="123" t="s">
        <v>229</v>
      </c>
      <c r="S69" s="123" t="s">
        <v>230</v>
      </c>
      <c r="T69" s="123" t="s">
        <v>267</v>
      </c>
      <c r="U69" s="123" t="s">
        <v>268</v>
      </c>
    </row>
    <row r="70" spans="1:21" s="23" customFormat="1" ht="45" x14ac:dyDescent="0.25">
      <c r="A70" s="69"/>
      <c r="B70" s="26"/>
      <c r="C70" s="137">
        <v>202202635353</v>
      </c>
      <c r="D70" s="135" t="s">
        <v>94</v>
      </c>
      <c r="E70" s="135" t="s">
        <v>224</v>
      </c>
      <c r="F70" s="135" t="s">
        <v>38</v>
      </c>
      <c r="G70" s="135" t="s">
        <v>549</v>
      </c>
      <c r="H70" s="135" t="s">
        <v>230</v>
      </c>
      <c r="I70" s="135" t="s">
        <v>466</v>
      </c>
      <c r="J70" s="146">
        <v>100000</v>
      </c>
      <c r="K70" s="49"/>
      <c r="L70" s="49"/>
      <c r="M70" s="135">
        <v>2022</v>
      </c>
      <c r="N70" s="43" t="s">
        <v>604</v>
      </c>
      <c r="O70" s="43" t="s">
        <v>605</v>
      </c>
      <c r="P70" s="117">
        <v>3899.5</v>
      </c>
      <c r="Q70" s="117">
        <f t="shared" si="2"/>
        <v>3899.5</v>
      </c>
      <c r="R70" s="43" t="s">
        <v>229</v>
      </c>
      <c r="S70" s="43" t="s">
        <v>230</v>
      </c>
      <c r="T70" s="43" t="s">
        <v>258</v>
      </c>
      <c r="U70" s="43" t="s">
        <v>268</v>
      </c>
    </row>
    <row r="71" spans="1:21" s="23" customFormat="1" ht="45" x14ac:dyDescent="0.25">
      <c r="A71" s="101"/>
      <c r="B71" s="119"/>
      <c r="C71" s="138"/>
      <c r="D71" s="132"/>
      <c r="E71" s="132"/>
      <c r="F71" s="132"/>
      <c r="G71" s="132"/>
      <c r="H71" s="132"/>
      <c r="I71" s="132"/>
      <c r="J71" s="134"/>
      <c r="K71" s="49"/>
      <c r="L71" s="49"/>
      <c r="M71" s="132"/>
      <c r="N71" s="113" t="s">
        <v>606</v>
      </c>
      <c r="O71" s="113" t="s">
        <v>607</v>
      </c>
      <c r="P71" s="122">
        <v>70000</v>
      </c>
      <c r="Q71" s="122">
        <f t="shared" si="2"/>
        <v>70000</v>
      </c>
      <c r="R71" s="113" t="s">
        <v>229</v>
      </c>
      <c r="S71" s="113" t="s">
        <v>230</v>
      </c>
      <c r="T71" s="113" t="s">
        <v>258</v>
      </c>
      <c r="U71" s="113" t="s">
        <v>268</v>
      </c>
    </row>
    <row r="72" spans="1:21" s="23" customFormat="1" ht="45" x14ac:dyDescent="0.25">
      <c r="A72" s="69"/>
      <c r="B72" s="26"/>
      <c r="C72" s="126">
        <v>202202635354</v>
      </c>
      <c r="D72" s="43" t="s">
        <v>93</v>
      </c>
      <c r="E72" s="43" t="s">
        <v>224</v>
      </c>
      <c r="F72" s="43" t="s">
        <v>38</v>
      </c>
      <c r="G72" s="43" t="s">
        <v>549</v>
      </c>
      <c r="H72" s="43" t="s">
        <v>230</v>
      </c>
      <c r="I72" s="43" t="s">
        <v>466</v>
      </c>
      <c r="J72" s="125">
        <v>95307</v>
      </c>
      <c r="K72" s="49"/>
      <c r="L72" s="49"/>
      <c r="M72" s="43">
        <v>2022</v>
      </c>
      <c r="N72" s="43"/>
      <c r="O72" s="43"/>
      <c r="P72" s="125"/>
      <c r="Q72" s="125"/>
      <c r="R72" s="43" t="s">
        <v>229</v>
      </c>
      <c r="S72" s="43" t="s">
        <v>230</v>
      </c>
      <c r="T72" s="43" t="s">
        <v>258</v>
      </c>
      <c r="U72" s="43"/>
    </row>
    <row r="73" spans="1:21" s="23" customFormat="1" ht="45" customHeight="1" x14ac:dyDescent="0.25">
      <c r="A73" s="69"/>
      <c r="B73" s="26"/>
      <c r="C73" s="137">
        <v>202205836780</v>
      </c>
      <c r="D73" s="135" t="s">
        <v>87</v>
      </c>
      <c r="E73" s="135" t="s">
        <v>224</v>
      </c>
      <c r="F73" s="135" t="s">
        <v>38</v>
      </c>
      <c r="G73" s="135" t="s">
        <v>550</v>
      </c>
      <c r="H73" s="135" t="s">
        <v>230</v>
      </c>
      <c r="I73" s="135" t="s">
        <v>466</v>
      </c>
      <c r="J73" s="146">
        <v>100000</v>
      </c>
      <c r="K73" s="49"/>
      <c r="L73" s="49"/>
      <c r="M73" s="135">
        <v>2022</v>
      </c>
      <c r="N73" s="43" t="s">
        <v>275</v>
      </c>
      <c r="O73" s="43" t="s">
        <v>276</v>
      </c>
      <c r="P73" s="117">
        <v>19250</v>
      </c>
      <c r="Q73" s="117">
        <f>P73</f>
        <v>19250</v>
      </c>
      <c r="R73" s="43" t="s">
        <v>229</v>
      </c>
      <c r="S73" s="43" t="s">
        <v>230</v>
      </c>
      <c r="T73" s="43" t="s">
        <v>272</v>
      </c>
      <c r="U73" s="43" t="s">
        <v>268</v>
      </c>
    </row>
    <row r="74" spans="1:21" s="23" customFormat="1" ht="45" x14ac:dyDescent="0.25">
      <c r="A74" s="100"/>
      <c r="B74" s="118"/>
      <c r="C74" s="138"/>
      <c r="D74" s="132"/>
      <c r="E74" s="132"/>
      <c r="F74" s="132"/>
      <c r="G74" s="132"/>
      <c r="H74" s="132"/>
      <c r="I74" s="132"/>
      <c r="J74" s="134"/>
      <c r="K74" s="49"/>
      <c r="L74" s="49"/>
      <c r="M74" s="132"/>
      <c r="N74" s="120" t="s">
        <v>273</v>
      </c>
      <c r="O74" s="120" t="s">
        <v>274</v>
      </c>
      <c r="P74" s="121">
        <v>3861.3</v>
      </c>
      <c r="Q74" s="121">
        <f>P74</f>
        <v>3861.3</v>
      </c>
      <c r="R74" s="120" t="s">
        <v>229</v>
      </c>
      <c r="S74" s="120" t="s">
        <v>230</v>
      </c>
      <c r="T74" s="120" t="s">
        <v>272</v>
      </c>
      <c r="U74" s="120" t="s">
        <v>268</v>
      </c>
    </row>
    <row r="75" spans="1:21" s="23" customFormat="1" ht="45" x14ac:dyDescent="0.25">
      <c r="A75" s="69"/>
      <c r="B75" s="118"/>
      <c r="C75" s="138"/>
      <c r="D75" s="132"/>
      <c r="E75" s="132"/>
      <c r="F75" s="132"/>
      <c r="G75" s="132"/>
      <c r="H75" s="132"/>
      <c r="I75" s="132"/>
      <c r="J75" s="134"/>
      <c r="K75" s="49"/>
      <c r="L75" s="49"/>
      <c r="M75" s="132"/>
      <c r="N75" s="120" t="s">
        <v>277</v>
      </c>
      <c r="O75" s="120" t="s">
        <v>278</v>
      </c>
      <c r="P75" s="121">
        <v>27736</v>
      </c>
      <c r="Q75" s="121">
        <f>P75</f>
        <v>27736</v>
      </c>
      <c r="R75" s="43" t="s">
        <v>229</v>
      </c>
      <c r="S75" s="43" t="s">
        <v>230</v>
      </c>
      <c r="T75" s="43" t="s">
        <v>272</v>
      </c>
      <c r="U75" s="43" t="s">
        <v>268</v>
      </c>
    </row>
    <row r="76" spans="1:21" s="23" customFormat="1" ht="45" x14ac:dyDescent="0.25">
      <c r="A76" s="69"/>
      <c r="B76" s="118"/>
      <c r="C76" s="138"/>
      <c r="D76" s="132"/>
      <c r="E76" s="132"/>
      <c r="F76" s="132"/>
      <c r="G76" s="132"/>
      <c r="H76" s="132"/>
      <c r="I76" s="132"/>
      <c r="J76" s="134"/>
      <c r="K76" s="49"/>
      <c r="L76" s="49"/>
      <c r="M76" s="132"/>
      <c r="N76" s="120" t="s">
        <v>608</v>
      </c>
      <c r="O76" s="120" t="s">
        <v>588</v>
      </c>
      <c r="P76" s="121">
        <v>13919.52</v>
      </c>
      <c r="Q76" s="121">
        <f t="shared" ref="Q76:Q79" si="3">P76</f>
        <v>13919.52</v>
      </c>
      <c r="R76" s="43" t="s">
        <v>229</v>
      </c>
      <c r="S76" s="43" t="s">
        <v>230</v>
      </c>
      <c r="T76" s="43" t="s">
        <v>272</v>
      </c>
      <c r="U76" s="43" t="s">
        <v>268</v>
      </c>
    </row>
    <row r="77" spans="1:21" s="23" customFormat="1" ht="45" x14ac:dyDescent="0.25">
      <c r="A77" s="69"/>
      <c r="B77" s="118"/>
      <c r="C77" s="138"/>
      <c r="D77" s="132"/>
      <c r="E77" s="132"/>
      <c r="F77" s="132"/>
      <c r="G77" s="132"/>
      <c r="H77" s="132"/>
      <c r="I77" s="132"/>
      <c r="J77" s="134"/>
      <c r="K77" s="49"/>
      <c r="L77" s="49"/>
      <c r="M77" s="132"/>
      <c r="N77" s="120" t="s">
        <v>608</v>
      </c>
      <c r="O77" s="120" t="s">
        <v>587</v>
      </c>
      <c r="P77" s="121">
        <v>15447</v>
      </c>
      <c r="Q77" s="121">
        <f t="shared" si="3"/>
        <v>15447</v>
      </c>
      <c r="R77" s="43" t="s">
        <v>229</v>
      </c>
      <c r="S77" s="43" t="s">
        <v>230</v>
      </c>
      <c r="T77" s="43" t="s">
        <v>272</v>
      </c>
      <c r="U77" s="43" t="s">
        <v>268</v>
      </c>
    </row>
    <row r="78" spans="1:21" s="23" customFormat="1" ht="45" x14ac:dyDescent="0.25">
      <c r="A78" s="69"/>
      <c r="B78" s="118"/>
      <c r="C78" s="138"/>
      <c r="D78" s="132"/>
      <c r="E78" s="132"/>
      <c r="F78" s="132"/>
      <c r="G78" s="132"/>
      <c r="H78" s="132"/>
      <c r="I78" s="132"/>
      <c r="J78" s="134"/>
      <c r="K78" s="49"/>
      <c r="L78" s="49"/>
      <c r="M78" s="132"/>
      <c r="N78" s="120" t="s">
        <v>609</v>
      </c>
      <c r="O78" s="120" t="s">
        <v>610</v>
      </c>
      <c r="P78" s="121">
        <v>32426</v>
      </c>
      <c r="Q78" s="121">
        <f t="shared" si="3"/>
        <v>32426</v>
      </c>
      <c r="R78" s="43" t="s">
        <v>229</v>
      </c>
      <c r="S78" s="43" t="s">
        <v>230</v>
      </c>
      <c r="T78" s="43" t="s">
        <v>272</v>
      </c>
      <c r="U78" s="43" t="s">
        <v>268</v>
      </c>
    </row>
    <row r="79" spans="1:21" s="23" customFormat="1" ht="45" x14ac:dyDescent="0.25">
      <c r="A79" s="88"/>
      <c r="B79" s="119"/>
      <c r="C79" s="138"/>
      <c r="D79" s="132"/>
      <c r="E79" s="132"/>
      <c r="F79" s="132"/>
      <c r="G79" s="132"/>
      <c r="H79" s="132"/>
      <c r="I79" s="132"/>
      <c r="J79" s="134"/>
      <c r="K79" s="49"/>
      <c r="L79" s="49"/>
      <c r="M79" s="132"/>
      <c r="N79" s="113" t="s">
        <v>585</v>
      </c>
      <c r="O79" s="113" t="s">
        <v>586</v>
      </c>
      <c r="P79" s="122">
        <v>7750</v>
      </c>
      <c r="Q79" s="122">
        <f t="shared" si="3"/>
        <v>7750</v>
      </c>
      <c r="R79" s="123" t="s">
        <v>229</v>
      </c>
      <c r="S79" s="123" t="s">
        <v>230</v>
      </c>
      <c r="T79" s="123" t="s">
        <v>272</v>
      </c>
      <c r="U79" s="123" t="s">
        <v>269</v>
      </c>
    </row>
    <row r="80" spans="1:21" s="23" customFormat="1" ht="45" x14ac:dyDescent="0.25">
      <c r="A80" s="69"/>
      <c r="B80" s="26"/>
      <c r="C80" s="137">
        <v>202205836785</v>
      </c>
      <c r="D80" s="135" t="s">
        <v>86</v>
      </c>
      <c r="E80" s="135" t="s">
        <v>224</v>
      </c>
      <c r="F80" s="135" t="s">
        <v>38</v>
      </c>
      <c r="G80" s="135" t="s">
        <v>550</v>
      </c>
      <c r="H80" s="135" t="s">
        <v>230</v>
      </c>
      <c r="I80" s="135" t="s">
        <v>466</v>
      </c>
      <c r="J80" s="146">
        <v>100000</v>
      </c>
      <c r="K80" s="49"/>
      <c r="L80" s="49"/>
      <c r="M80" s="135">
        <v>2022</v>
      </c>
      <c r="N80" s="43" t="s">
        <v>270</v>
      </c>
      <c r="O80" s="43" t="s">
        <v>271</v>
      </c>
      <c r="P80" s="117">
        <v>32200</v>
      </c>
      <c r="Q80" s="117">
        <f>P80</f>
        <v>32200</v>
      </c>
      <c r="R80" s="43" t="s">
        <v>229</v>
      </c>
      <c r="S80" s="43" t="s">
        <v>230</v>
      </c>
      <c r="T80" s="43" t="s">
        <v>272</v>
      </c>
      <c r="U80" s="43" t="s">
        <v>268</v>
      </c>
    </row>
    <row r="81" spans="1:21" s="23" customFormat="1" ht="45" x14ac:dyDescent="0.25">
      <c r="A81" s="100"/>
      <c r="B81" s="118"/>
      <c r="C81" s="138"/>
      <c r="D81" s="132"/>
      <c r="E81" s="132"/>
      <c r="F81" s="132"/>
      <c r="G81" s="132"/>
      <c r="H81" s="132"/>
      <c r="I81" s="132"/>
      <c r="J81" s="134"/>
      <c r="K81" s="49"/>
      <c r="L81" s="49"/>
      <c r="M81" s="132"/>
      <c r="N81" s="120" t="s">
        <v>273</v>
      </c>
      <c r="O81" s="120" t="s">
        <v>274</v>
      </c>
      <c r="P81" s="121">
        <v>2316.7800000000002</v>
      </c>
      <c r="Q81" s="121">
        <f>P81</f>
        <v>2316.7800000000002</v>
      </c>
      <c r="R81" s="120" t="s">
        <v>229</v>
      </c>
      <c r="S81" s="120" t="s">
        <v>230</v>
      </c>
      <c r="T81" s="120" t="s">
        <v>272</v>
      </c>
      <c r="U81" s="120" t="s">
        <v>268</v>
      </c>
    </row>
    <row r="82" spans="1:21" s="23" customFormat="1" ht="45" x14ac:dyDescent="0.25">
      <c r="A82" s="69"/>
      <c r="B82" s="118"/>
      <c r="C82" s="138"/>
      <c r="D82" s="132"/>
      <c r="E82" s="132"/>
      <c r="F82" s="132"/>
      <c r="G82" s="132"/>
      <c r="H82" s="132"/>
      <c r="I82" s="132"/>
      <c r="J82" s="134"/>
      <c r="K82" s="49"/>
      <c r="L82" s="49"/>
      <c r="M82" s="132"/>
      <c r="N82" s="43" t="s">
        <v>275</v>
      </c>
      <c r="O82" s="43" t="s">
        <v>276</v>
      </c>
      <c r="P82" s="117">
        <v>8750</v>
      </c>
      <c r="Q82" s="117">
        <f>P82</f>
        <v>8750</v>
      </c>
      <c r="R82" s="43" t="s">
        <v>229</v>
      </c>
      <c r="S82" s="43" t="s">
        <v>230</v>
      </c>
      <c r="T82" s="43" t="s">
        <v>272</v>
      </c>
      <c r="U82" s="43" t="s">
        <v>268</v>
      </c>
    </row>
    <row r="83" spans="1:21" s="23" customFormat="1" ht="45" x14ac:dyDescent="0.25">
      <c r="A83" s="69"/>
      <c r="B83" s="118"/>
      <c r="C83" s="138"/>
      <c r="D83" s="132"/>
      <c r="E83" s="132"/>
      <c r="F83" s="132"/>
      <c r="G83" s="132"/>
      <c r="H83" s="132"/>
      <c r="I83" s="132"/>
      <c r="J83" s="134"/>
      <c r="K83" s="49"/>
      <c r="L83" s="49"/>
      <c r="M83" s="132"/>
      <c r="N83" s="120" t="s">
        <v>277</v>
      </c>
      <c r="O83" s="120" t="s">
        <v>278</v>
      </c>
      <c r="P83" s="121">
        <v>27736</v>
      </c>
      <c r="Q83" s="121">
        <f>P83</f>
        <v>27736</v>
      </c>
      <c r="R83" s="43" t="s">
        <v>229</v>
      </c>
      <c r="S83" s="43" t="s">
        <v>230</v>
      </c>
      <c r="T83" s="43" t="s">
        <v>272</v>
      </c>
      <c r="U83" s="43" t="s">
        <v>268</v>
      </c>
    </row>
    <row r="84" spans="1:21" s="23" customFormat="1" ht="45" x14ac:dyDescent="0.25">
      <c r="A84" s="69"/>
      <c r="B84" s="118"/>
      <c r="C84" s="138"/>
      <c r="D84" s="132"/>
      <c r="E84" s="132"/>
      <c r="F84" s="132"/>
      <c r="G84" s="132"/>
      <c r="H84" s="132"/>
      <c r="I84" s="132"/>
      <c r="J84" s="134"/>
      <c r="K84" s="49"/>
      <c r="L84" s="49"/>
      <c r="M84" s="132"/>
      <c r="N84" s="120" t="s">
        <v>609</v>
      </c>
      <c r="O84" s="120" t="s">
        <v>611</v>
      </c>
      <c r="P84" s="121">
        <v>6570</v>
      </c>
      <c r="Q84" s="121">
        <f>P84</f>
        <v>6570</v>
      </c>
      <c r="R84" s="43" t="s">
        <v>229</v>
      </c>
      <c r="S84" s="43" t="s">
        <v>230</v>
      </c>
      <c r="T84" s="43" t="s">
        <v>272</v>
      </c>
      <c r="U84" s="43" t="s">
        <v>268</v>
      </c>
    </row>
    <row r="85" spans="1:21" s="23" customFormat="1" ht="45" x14ac:dyDescent="0.25">
      <c r="A85" s="69"/>
      <c r="B85" s="118"/>
      <c r="C85" s="138"/>
      <c r="D85" s="132"/>
      <c r="E85" s="132"/>
      <c r="F85" s="132"/>
      <c r="G85" s="132"/>
      <c r="H85" s="132"/>
      <c r="I85" s="132"/>
      <c r="J85" s="134"/>
      <c r="K85" s="49"/>
      <c r="L85" s="49"/>
      <c r="M85" s="132"/>
      <c r="N85" s="120" t="s">
        <v>585</v>
      </c>
      <c r="O85" s="120" t="s">
        <v>586</v>
      </c>
      <c r="P85" s="121">
        <v>7750</v>
      </c>
      <c r="Q85" s="121">
        <f t="shared" ref="Q85:Q86" si="4">P85</f>
        <v>7750</v>
      </c>
      <c r="R85" s="43" t="s">
        <v>229</v>
      </c>
      <c r="S85" s="43" t="s">
        <v>230</v>
      </c>
      <c r="T85" s="43" t="s">
        <v>272</v>
      </c>
      <c r="U85" s="43" t="s">
        <v>269</v>
      </c>
    </row>
    <row r="86" spans="1:21" s="23" customFormat="1" ht="45" x14ac:dyDescent="0.25">
      <c r="A86" s="88"/>
      <c r="B86" s="119"/>
      <c r="C86" s="138"/>
      <c r="D86" s="132"/>
      <c r="E86" s="132"/>
      <c r="F86" s="132"/>
      <c r="G86" s="132"/>
      <c r="H86" s="132"/>
      <c r="I86" s="132"/>
      <c r="J86" s="134"/>
      <c r="K86" s="49"/>
      <c r="L86" s="49"/>
      <c r="M86" s="132"/>
      <c r="N86" s="113" t="s">
        <v>609</v>
      </c>
      <c r="O86" s="113" t="s">
        <v>612</v>
      </c>
      <c r="P86" s="122">
        <v>4020</v>
      </c>
      <c r="Q86" s="122">
        <f t="shared" si="4"/>
        <v>4020</v>
      </c>
      <c r="R86" s="123" t="s">
        <v>229</v>
      </c>
      <c r="S86" s="123" t="s">
        <v>230</v>
      </c>
      <c r="T86" s="123" t="s">
        <v>272</v>
      </c>
      <c r="U86" s="123" t="s">
        <v>268</v>
      </c>
    </row>
    <row r="87" spans="1:21" s="23" customFormat="1" ht="30" x14ac:dyDescent="0.25">
      <c r="A87" s="69"/>
      <c r="B87" s="26"/>
      <c r="C87" s="197">
        <v>71250001</v>
      </c>
      <c r="D87" s="43" t="s">
        <v>553</v>
      </c>
      <c r="E87" s="43"/>
      <c r="F87" s="43" t="s">
        <v>38</v>
      </c>
      <c r="G87" s="43"/>
      <c r="H87" s="43" t="s">
        <v>230</v>
      </c>
      <c r="I87" s="43" t="s">
        <v>466</v>
      </c>
      <c r="J87" s="125">
        <v>100000</v>
      </c>
      <c r="K87" s="49"/>
      <c r="L87" s="49"/>
      <c r="M87" s="43">
        <v>2022</v>
      </c>
      <c r="N87" s="43" t="s">
        <v>618</v>
      </c>
      <c r="O87" s="43" t="s">
        <v>613</v>
      </c>
      <c r="P87" s="117">
        <f>J87</f>
        <v>100000</v>
      </c>
      <c r="Q87" s="117">
        <v>100000</v>
      </c>
      <c r="R87" s="43"/>
      <c r="S87" s="43"/>
      <c r="T87" s="43"/>
      <c r="U87" s="43" t="s">
        <v>455</v>
      </c>
    </row>
    <row r="88" spans="1:21" ht="75" x14ac:dyDescent="0.25">
      <c r="A88" s="69"/>
      <c r="B88" s="109"/>
      <c r="C88" s="62">
        <v>202205837629</v>
      </c>
      <c r="D88" s="47" t="s">
        <v>83</v>
      </c>
      <c r="E88" s="47" t="s">
        <v>224</v>
      </c>
      <c r="F88" s="47" t="s">
        <v>38</v>
      </c>
      <c r="G88" s="47" t="s">
        <v>550</v>
      </c>
      <c r="H88" s="47" t="s">
        <v>230</v>
      </c>
      <c r="I88" s="47" t="s">
        <v>466</v>
      </c>
      <c r="J88" s="72">
        <v>80000</v>
      </c>
      <c r="K88" s="49"/>
      <c r="L88" s="49"/>
      <c r="M88" s="47">
        <v>2022</v>
      </c>
      <c r="N88" s="47" t="s">
        <v>652</v>
      </c>
      <c r="O88" s="47" t="s">
        <v>653</v>
      </c>
      <c r="P88" s="72" t="s">
        <v>654</v>
      </c>
      <c r="Q88" s="72"/>
      <c r="R88" s="47" t="s">
        <v>229</v>
      </c>
      <c r="S88" s="47" t="s">
        <v>230</v>
      </c>
      <c r="T88" s="47" t="s">
        <v>258</v>
      </c>
      <c r="U88" s="47" t="s">
        <v>203</v>
      </c>
    </row>
    <row r="89" spans="1:21" ht="75" x14ac:dyDescent="0.25">
      <c r="A89" s="69"/>
      <c r="B89" s="109"/>
      <c r="C89" s="62" t="s">
        <v>614</v>
      </c>
      <c r="D89" s="47" t="s">
        <v>615</v>
      </c>
      <c r="E89" s="47" t="s">
        <v>224</v>
      </c>
      <c r="F89" s="47" t="s">
        <v>210</v>
      </c>
      <c r="G89" s="47" t="s">
        <v>620</v>
      </c>
      <c r="H89" s="47" t="s">
        <v>230</v>
      </c>
      <c r="I89" s="47" t="s">
        <v>621</v>
      </c>
      <c r="J89" s="72">
        <v>300000</v>
      </c>
      <c r="K89" s="49"/>
      <c r="L89" s="49"/>
      <c r="M89" s="47">
        <v>2022</v>
      </c>
      <c r="N89" s="47"/>
      <c r="O89" s="47"/>
      <c r="P89" s="72"/>
      <c r="Q89" s="72"/>
      <c r="R89" s="47"/>
      <c r="S89" s="47"/>
      <c r="T89" s="47"/>
      <c r="U89" s="47" t="s">
        <v>655</v>
      </c>
    </row>
    <row r="90" spans="1:21" s="23" customFormat="1" ht="75" x14ac:dyDescent="0.25">
      <c r="A90" s="69"/>
      <c r="B90" s="26"/>
      <c r="C90" s="126" t="s">
        <v>616</v>
      </c>
      <c r="D90" s="43" t="s">
        <v>617</v>
      </c>
      <c r="E90" s="43" t="s">
        <v>224</v>
      </c>
      <c r="F90" s="43" t="s">
        <v>210</v>
      </c>
      <c r="G90" s="43" t="s">
        <v>619</v>
      </c>
      <c r="H90" s="43" t="s">
        <v>230</v>
      </c>
      <c r="I90" s="43" t="s">
        <v>622</v>
      </c>
      <c r="J90" s="125">
        <v>597807</v>
      </c>
      <c r="K90" s="49"/>
      <c r="L90" s="49"/>
      <c r="M90" s="43">
        <v>2022</v>
      </c>
      <c r="N90" s="43"/>
      <c r="O90" s="43"/>
      <c r="P90" s="125"/>
      <c r="Q90" s="125"/>
      <c r="R90" s="43"/>
      <c r="S90" s="43"/>
      <c r="T90" s="43"/>
      <c r="U90" s="43" t="s">
        <v>89</v>
      </c>
    </row>
    <row r="91" spans="1:21" s="23" customFormat="1" ht="57" customHeight="1" x14ac:dyDescent="0.25">
      <c r="A91" s="88"/>
      <c r="B91" s="198"/>
      <c r="C91" s="199"/>
      <c r="D91" s="202" t="s">
        <v>661</v>
      </c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1"/>
    </row>
    <row r="92" spans="1:21" s="7" customFormat="1" ht="28.5" x14ac:dyDescent="0.2">
      <c r="A92" s="90" t="s">
        <v>231</v>
      </c>
      <c r="B92" s="91" t="s">
        <v>0</v>
      </c>
      <c r="C92" s="92" t="s">
        <v>1</v>
      </c>
      <c r="D92" s="91" t="s">
        <v>2</v>
      </c>
      <c r="E92" s="91" t="s">
        <v>3</v>
      </c>
      <c r="F92" s="91" t="s">
        <v>4</v>
      </c>
      <c r="G92" s="91" t="s">
        <v>5</v>
      </c>
      <c r="H92" s="91" t="s">
        <v>6</v>
      </c>
      <c r="I92" s="91" t="s">
        <v>7</v>
      </c>
      <c r="J92" s="91" t="s">
        <v>8</v>
      </c>
      <c r="K92" s="5" t="s">
        <v>32</v>
      </c>
      <c r="L92" s="5" t="s">
        <v>33</v>
      </c>
      <c r="M92" s="92" t="s">
        <v>9</v>
      </c>
      <c r="N92" s="91" t="s">
        <v>10</v>
      </c>
      <c r="O92" s="91" t="s">
        <v>11</v>
      </c>
      <c r="P92" s="91" t="s">
        <v>12</v>
      </c>
      <c r="Q92" s="91" t="s">
        <v>13</v>
      </c>
      <c r="R92" s="91" t="s">
        <v>14</v>
      </c>
      <c r="S92" s="91" t="s">
        <v>15</v>
      </c>
      <c r="T92" s="91" t="s">
        <v>16</v>
      </c>
      <c r="U92" s="91" t="s">
        <v>17</v>
      </c>
    </row>
    <row r="93" spans="1:21" s="23" customFormat="1" ht="54.75" customHeight="1" x14ac:dyDescent="0.25">
      <c r="A93" s="12" t="s">
        <v>233</v>
      </c>
      <c r="B93" s="12" t="s">
        <v>193</v>
      </c>
      <c r="C93" s="18" t="s">
        <v>234</v>
      </c>
      <c r="D93" s="15" t="s">
        <v>236</v>
      </c>
      <c r="E93" s="12"/>
      <c r="F93" s="15" t="s">
        <v>212</v>
      </c>
      <c r="G93" s="15" t="s">
        <v>235</v>
      </c>
      <c r="H93" s="11" t="s">
        <v>194</v>
      </c>
      <c r="I93" s="15" t="s">
        <v>203</v>
      </c>
      <c r="J93" s="19">
        <v>5730000</v>
      </c>
      <c r="K93" s="85" t="s">
        <v>195</v>
      </c>
      <c r="L93" s="20" t="s">
        <v>196</v>
      </c>
      <c r="M93" s="76">
        <v>2022</v>
      </c>
      <c r="N93" s="78"/>
      <c r="O93" s="78"/>
      <c r="P93" s="12"/>
      <c r="Q93" s="12"/>
      <c r="R93" s="15" t="s">
        <v>197</v>
      </c>
      <c r="S93" s="15" t="s">
        <v>232</v>
      </c>
      <c r="T93" s="12"/>
      <c r="U93" s="22" t="s">
        <v>651</v>
      </c>
    </row>
    <row r="94" spans="1:21" s="23" customFormat="1" ht="54.75" customHeight="1" x14ac:dyDescent="0.25">
      <c r="A94" s="159" t="s">
        <v>237</v>
      </c>
      <c r="B94" s="159" t="s">
        <v>198</v>
      </c>
      <c r="C94" s="157" t="s">
        <v>201</v>
      </c>
      <c r="D94" s="143" t="s">
        <v>202</v>
      </c>
      <c r="E94" s="143" t="s">
        <v>224</v>
      </c>
      <c r="F94" s="143" t="s">
        <v>210</v>
      </c>
      <c r="G94" s="139" t="s">
        <v>238</v>
      </c>
      <c r="H94" s="156" t="s">
        <v>199</v>
      </c>
      <c r="I94" s="143" t="s">
        <v>203</v>
      </c>
      <c r="J94" s="154">
        <v>302017.75</v>
      </c>
      <c r="K94" s="153">
        <v>293957.75</v>
      </c>
      <c r="L94" s="151">
        <v>8060</v>
      </c>
      <c r="M94" s="149">
        <v>2022</v>
      </c>
      <c r="N94" s="139" t="s">
        <v>239</v>
      </c>
      <c r="O94" s="78" t="s">
        <v>240</v>
      </c>
      <c r="P94" s="24">
        <v>2016.4</v>
      </c>
      <c r="Q94" s="12"/>
      <c r="R94" s="143" t="s">
        <v>200</v>
      </c>
      <c r="S94" s="141" t="s">
        <v>243</v>
      </c>
      <c r="T94" s="139" t="s">
        <v>227</v>
      </c>
      <c r="U94" s="139" t="s">
        <v>242</v>
      </c>
    </row>
    <row r="95" spans="1:21" s="23" customFormat="1" x14ac:dyDescent="0.25">
      <c r="A95" s="160"/>
      <c r="B95" s="160"/>
      <c r="C95" s="158"/>
      <c r="D95" s="144"/>
      <c r="E95" s="144"/>
      <c r="F95" s="144"/>
      <c r="G95" s="140"/>
      <c r="H95" s="145"/>
      <c r="I95" s="144"/>
      <c r="J95" s="155"/>
      <c r="K95" s="152"/>
      <c r="L95" s="152"/>
      <c r="M95" s="150"/>
      <c r="N95" s="140"/>
      <c r="O95" s="103" t="s">
        <v>241</v>
      </c>
      <c r="P95" s="104">
        <v>100000</v>
      </c>
      <c r="Q95" s="103"/>
      <c r="R95" s="144"/>
      <c r="S95" s="142"/>
      <c r="T95" s="140"/>
      <c r="U95" s="140"/>
    </row>
    <row r="96" spans="1:21" s="23" customFormat="1" ht="45" x14ac:dyDescent="0.25">
      <c r="A96" s="12" t="s">
        <v>244</v>
      </c>
      <c r="B96" s="12" t="s">
        <v>204</v>
      </c>
      <c r="C96" s="18" t="s">
        <v>208</v>
      </c>
      <c r="D96" s="12" t="s">
        <v>245</v>
      </c>
      <c r="E96" s="15" t="s">
        <v>224</v>
      </c>
      <c r="F96" s="15" t="s">
        <v>212</v>
      </c>
      <c r="G96" s="12" t="s">
        <v>209</v>
      </c>
      <c r="H96" s="15" t="s">
        <v>191</v>
      </c>
      <c r="I96" s="15" t="s">
        <v>192</v>
      </c>
      <c r="J96" s="12" t="s">
        <v>205</v>
      </c>
      <c r="K96" s="86">
        <v>481104</v>
      </c>
      <c r="L96" s="20" t="s">
        <v>206</v>
      </c>
      <c r="M96" s="76">
        <v>2022</v>
      </c>
      <c r="N96" s="78" t="s">
        <v>657</v>
      </c>
      <c r="O96" s="124" t="s">
        <v>658</v>
      </c>
      <c r="P96" s="124" t="s">
        <v>659</v>
      </c>
      <c r="Q96" s="12"/>
      <c r="R96" s="15" t="s">
        <v>207</v>
      </c>
      <c r="S96" s="15" t="s">
        <v>243</v>
      </c>
      <c r="T96" s="12"/>
      <c r="U96" s="26" t="s">
        <v>656</v>
      </c>
    </row>
    <row r="97" spans="1:21" s="23" customFormat="1" ht="49.5" customHeight="1" x14ac:dyDescent="0.25">
      <c r="A97" s="12"/>
      <c r="B97" s="15" t="s">
        <v>334</v>
      </c>
      <c r="C97" s="157" t="s">
        <v>337</v>
      </c>
      <c r="D97" s="203" t="s">
        <v>338</v>
      </c>
      <c r="E97" s="203" t="s">
        <v>224</v>
      </c>
      <c r="F97" s="203" t="s">
        <v>38</v>
      </c>
      <c r="G97" s="203" t="s">
        <v>339</v>
      </c>
      <c r="H97" s="204" t="s">
        <v>332</v>
      </c>
      <c r="I97" s="204" t="s">
        <v>333</v>
      </c>
      <c r="J97" s="205">
        <v>1400000</v>
      </c>
      <c r="K97" s="83"/>
      <c r="L97" s="9"/>
      <c r="M97" s="203">
        <v>2022</v>
      </c>
      <c r="N97" s="124" t="s">
        <v>340</v>
      </c>
      <c r="O97" s="76"/>
      <c r="P97" s="24">
        <v>40273.620000000003</v>
      </c>
      <c r="Q97" s="24">
        <v>40273.65</v>
      </c>
      <c r="R97" s="15" t="s">
        <v>341</v>
      </c>
      <c r="S97" s="15" t="s">
        <v>334</v>
      </c>
      <c r="T97" s="12" t="s">
        <v>470</v>
      </c>
      <c r="U97" s="15" t="s">
        <v>203</v>
      </c>
    </row>
    <row r="98" spans="1:21" s="23" customFormat="1" ht="45" x14ac:dyDescent="0.25">
      <c r="A98" s="93"/>
      <c r="B98" s="96" t="s">
        <v>342</v>
      </c>
      <c r="C98" s="206"/>
      <c r="D98" s="168"/>
      <c r="E98" s="168"/>
      <c r="F98" s="168"/>
      <c r="G98" s="168"/>
      <c r="H98" s="170"/>
      <c r="I98" s="170"/>
      <c r="J98" s="172"/>
      <c r="K98" s="9"/>
      <c r="L98" s="9"/>
      <c r="M98" s="168"/>
      <c r="N98" s="93" t="s">
        <v>343</v>
      </c>
      <c r="O98" s="105"/>
      <c r="P98" s="209">
        <v>15300</v>
      </c>
      <c r="Q98" s="209">
        <v>15300</v>
      </c>
      <c r="R98" s="96" t="s">
        <v>341</v>
      </c>
      <c r="S98" s="96" t="s">
        <v>334</v>
      </c>
      <c r="T98" s="93" t="s">
        <v>470</v>
      </c>
      <c r="U98" s="93" t="s">
        <v>335</v>
      </c>
    </row>
    <row r="99" spans="1:21" s="23" customFormat="1" ht="45" x14ac:dyDescent="0.25">
      <c r="A99" s="12"/>
      <c r="B99" s="15" t="s">
        <v>344</v>
      </c>
      <c r="C99" s="157"/>
      <c r="D99" s="203"/>
      <c r="E99" s="203"/>
      <c r="F99" s="203"/>
      <c r="G99" s="203"/>
      <c r="H99" s="204"/>
      <c r="I99" s="204"/>
      <c r="J99" s="205"/>
      <c r="K99" s="9"/>
      <c r="L99" s="9"/>
      <c r="M99" s="203"/>
      <c r="N99" s="12" t="s">
        <v>345</v>
      </c>
      <c r="O99" s="21"/>
      <c r="P99" s="24">
        <v>15300</v>
      </c>
      <c r="Q99" s="24">
        <v>15300</v>
      </c>
      <c r="R99" s="15" t="s">
        <v>341</v>
      </c>
      <c r="S99" s="15" t="s">
        <v>334</v>
      </c>
      <c r="T99" s="12" t="s">
        <v>470</v>
      </c>
      <c r="U99" s="12" t="s">
        <v>335</v>
      </c>
    </row>
    <row r="100" spans="1:21" s="23" customFormat="1" ht="45" x14ac:dyDescent="0.25">
      <c r="A100" s="12"/>
      <c r="B100" s="15" t="s">
        <v>346</v>
      </c>
      <c r="C100" s="157"/>
      <c r="D100" s="203"/>
      <c r="E100" s="203"/>
      <c r="F100" s="203"/>
      <c r="G100" s="203"/>
      <c r="H100" s="204"/>
      <c r="I100" s="204"/>
      <c r="J100" s="205"/>
      <c r="K100" s="9"/>
      <c r="L100" s="9"/>
      <c r="M100" s="203"/>
      <c r="N100" s="12" t="s">
        <v>347</v>
      </c>
      <c r="O100" s="21"/>
      <c r="P100" s="24">
        <v>15300</v>
      </c>
      <c r="Q100" s="24">
        <v>15300</v>
      </c>
      <c r="R100" s="15" t="s">
        <v>341</v>
      </c>
      <c r="S100" s="15" t="s">
        <v>334</v>
      </c>
      <c r="T100" s="12" t="s">
        <v>470</v>
      </c>
      <c r="U100" s="12" t="s">
        <v>335</v>
      </c>
    </row>
    <row r="101" spans="1:21" s="23" customFormat="1" ht="45" x14ac:dyDescent="0.25">
      <c r="A101" s="12"/>
      <c r="B101" s="15" t="s">
        <v>348</v>
      </c>
      <c r="C101" s="157"/>
      <c r="D101" s="203"/>
      <c r="E101" s="203"/>
      <c r="F101" s="203"/>
      <c r="G101" s="203"/>
      <c r="H101" s="204"/>
      <c r="I101" s="204"/>
      <c r="J101" s="205"/>
      <c r="K101" s="9"/>
      <c r="L101" s="9"/>
      <c r="M101" s="203"/>
      <c r="N101" s="12" t="s">
        <v>349</v>
      </c>
      <c r="O101" s="21"/>
      <c r="P101" s="24">
        <v>15300</v>
      </c>
      <c r="Q101" s="24">
        <v>15300</v>
      </c>
      <c r="R101" s="15" t="s">
        <v>341</v>
      </c>
      <c r="S101" s="15" t="s">
        <v>334</v>
      </c>
      <c r="T101" s="12" t="s">
        <v>470</v>
      </c>
      <c r="U101" s="12" t="s">
        <v>335</v>
      </c>
    </row>
    <row r="102" spans="1:21" s="23" customFormat="1" ht="45" x14ac:dyDescent="0.25">
      <c r="A102" s="12"/>
      <c r="B102" s="15" t="s">
        <v>350</v>
      </c>
      <c r="C102" s="157"/>
      <c r="D102" s="203"/>
      <c r="E102" s="203"/>
      <c r="F102" s="203"/>
      <c r="G102" s="203"/>
      <c r="H102" s="204"/>
      <c r="I102" s="204"/>
      <c r="J102" s="205"/>
      <c r="K102" s="9"/>
      <c r="L102" s="9"/>
      <c r="M102" s="203"/>
      <c r="N102" s="12" t="s">
        <v>351</v>
      </c>
      <c r="O102" s="21"/>
      <c r="P102" s="24">
        <v>15300</v>
      </c>
      <c r="Q102" s="24">
        <v>15300</v>
      </c>
      <c r="R102" s="15" t="s">
        <v>341</v>
      </c>
      <c r="S102" s="15" t="s">
        <v>334</v>
      </c>
      <c r="T102" s="12" t="s">
        <v>470</v>
      </c>
      <c r="U102" s="12" t="s">
        <v>335</v>
      </c>
    </row>
    <row r="103" spans="1:21" s="23" customFormat="1" ht="45" x14ac:dyDescent="0.25">
      <c r="A103" s="12"/>
      <c r="B103" s="15" t="s">
        <v>352</v>
      </c>
      <c r="C103" s="157"/>
      <c r="D103" s="203"/>
      <c r="E103" s="203"/>
      <c r="F103" s="203"/>
      <c r="G103" s="203"/>
      <c r="H103" s="204"/>
      <c r="I103" s="204"/>
      <c r="J103" s="205"/>
      <c r="K103" s="9"/>
      <c r="L103" s="9"/>
      <c r="M103" s="203"/>
      <c r="N103" s="12" t="s">
        <v>353</v>
      </c>
      <c r="O103" s="21"/>
      <c r="P103" s="24">
        <v>15300</v>
      </c>
      <c r="Q103" s="24">
        <v>15300</v>
      </c>
      <c r="R103" s="15" t="s">
        <v>341</v>
      </c>
      <c r="S103" s="15" t="s">
        <v>334</v>
      </c>
      <c r="T103" s="12" t="s">
        <v>470</v>
      </c>
      <c r="U103" s="12" t="s">
        <v>335</v>
      </c>
    </row>
    <row r="104" spans="1:21" s="23" customFormat="1" ht="45" x14ac:dyDescent="0.25">
      <c r="A104" s="12"/>
      <c r="B104" s="15" t="s">
        <v>354</v>
      </c>
      <c r="C104" s="157"/>
      <c r="D104" s="203"/>
      <c r="E104" s="203"/>
      <c r="F104" s="203"/>
      <c r="G104" s="203"/>
      <c r="H104" s="204"/>
      <c r="I104" s="204"/>
      <c r="J104" s="205"/>
      <c r="K104" s="9"/>
      <c r="L104" s="9"/>
      <c r="M104" s="203"/>
      <c r="N104" s="12" t="s">
        <v>355</v>
      </c>
      <c r="O104" s="21"/>
      <c r="P104" s="24">
        <v>40000</v>
      </c>
      <c r="Q104" s="24">
        <v>40000</v>
      </c>
      <c r="R104" s="15" t="s">
        <v>341</v>
      </c>
      <c r="S104" s="15" t="s">
        <v>334</v>
      </c>
      <c r="T104" s="12" t="s">
        <v>470</v>
      </c>
      <c r="U104" s="12" t="s">
        <v>335</v>
      </c>
    </row>
    <row r="105" spans="1:21" s="23" customFormat="1" ht="45" x14ac:dyDescent="0.25">
      <c r="A105" s="12"/>
      <c r="B105" s="15" t="s">
        <v>356</v>
      </c>
      <c r="C105" s="157"/>
      <c r="D105" s="203"/>
      <c r="E105" s="203"/>
      <c r="F105" s="203"/>
      <c r="G105" s="203"/>
      <c r="H105" s="204"/>
      <c r="I105" s="204"/>
      <c r="J105" s="205"/>
      <c r="K105" s="9"/>
      <c r="L105" s="9"/>
      <c r="M105" s="203"/>
      <c r="N105" s="12" t="s">
        <v>357</v>
      </c>
      <c r="O105" s="21"/>
      <c r="P105" s="24">
        <v>15300</v>
      </c>
      <c r="Q105" s="24">
        <v>15300</v>
      </c>
      <c r="R105" s="15" t="s">
        <v>341</v>
      </c>
      <c r="S105" s="15" t="s">
        <v>334</v>
      </c>
      <c r="T105" s="12" t="s">
        <v>470</v>
      </c>
      <c r="U105" s="12" t="s">
        <v>335</v>
      </c>
    </row>
    <row r="106" spans="1:21" s="23" customFormat="1" ht="45" x14ac:dyDescent="0.25">
      <c r="A106" s="12"/>
      <c r="B106" s="15" t="s">
        <v>358</v>
      </c>
      <c r="C106" s="157"/>
      <c r="D106" s="203"/>
      <c r="E106" s="203"/>
      <c r="F106" s="203"/>
      <c r="G106" s="203"/>
      <c r="H106" s="204"/>
      <c r="I106" s="204"/>
      <c r="J106" s="205"/>
      <c r="K106" s="9"/>
      <c r="L106" s="9"/>
      <c r="M106" s="203"/>
      <c r="N106" s="12" t="s">
        <v>359</v>
      </c>
      <c r="O106" s="21"/>
      <c r="P106" s="24">
        <v>15300</v>
      </c>
      <c r="Q106" s="24">
        <v>15300</v>
      </c>
      <c r="R106" s="15" t="s">
        <v>341</v>
      </c>
      <c r="S106" s="15" t="s">
        <v>334</v>
      </c>
      <c r="T106" s="12" t="s">
        <v>470</v>
      </c>
      <c r="U106" s="12" t="s">
        <v>335</v>
      </c>
    </row>
    <row r="107" spans="1:21" s="23" customFormat="1" ht="45" x14ac:dyDescent="0.25">
      <c r="A107" s="12"/>
      <c r="B107" s="15" t="s">
        <v>360</v>
      </c>
      <c r="C107" s="157"/>
      <c r="D107" s="203"/>
      <c r="E107" s="203"/>
      <c r="F107" s="203"/>
      <c r="G107" s="203"/>
      <c r="H107" s="204"/>
      <c r="I107" s="204"/>
      <c r="J107" s="205"/>
      <c r="K107" s="9"/>
      <c r="L107" s="9"/>
      <c r="M107" s="203"/>
      <c r="N107" s="12" t="s">
        <v>361</v>
      </c>
      <c r="O107" s="21"/>
      <c r="P107" s="24">
        <v>40000</v>
      </c>
      <c r="Q107" s="24">
        <v>40000</v>
      </c>
      <c r="R107" s="15" t="s">
        <v>341</v>
      </c>
      <c r="S107" s="15" t="s">
        <v>334</v>
      </c>
      <c r="T107" s="12" t="s">
        <v>470</v>
      </c>
      <c r="U107" s="12" t="s">
        <v>335</v>
      </c>
    </row>
    <row r="108" spans="1:21" s="23" customFormat="1" ht="45" x14ac:dyDescent="0.25">
      <c r="A108" s="12"/>
      <c r="B108" s="15" t="s">
        <v>362</v>
      </c>
      <c r="C108" s="157"/>
      <c r="D108" s="203"/>
      <c r="E108" s="203"/>
      <c r="F108" s="203"/>
      <c r="G108" s="203"/>
      <c r="H108" s="204"/>
      <c r="I108" s="204"/>
      <c r="J108" s="205"/>
      <c r="K108" s="9"/>
      <c r="L108" s="9"/>
      <c r="M108" s="203"/>
      <c r="N108" s="12" t="s">
        <v>363</v>
      </c>
      <c r="O108" s="21"/>
      <c r="P108" s="24">
        <v>15300</v>
      </c>
      <c r="Q108" s="24">
        <v>15300</v>
      </c>
      <c r="R108" s="15" t="s">
        <v>341</v>
      </c>
      <c r="S108" s="15" t="s">
        <v>334</v>
      </c>
      <c r="T108" s="12" t="s">
        <v>470</v>
      </c>
      <c r="U108" s="12" t="s">
        <v>335</v>
      </c>
    </row>
    <row r="109" spans="1:21" s="23" customFormat="1" ht="45" x14ac:dyDescent="0.25">
      <c r="A109" s="12"/>
      <c r="B109" s="15" t="s">
        <v>364</v>
      </c>
      <c r="C109" s="157"/>
      <c r="D109" s="203"/>
      <c r="E109" s="203"/>
      <c r="F109" s="203"/>
      <c r="G109" s="203"/>
      <c r="H109" s="204"/>
      <c r="I109" s="204"/>
      <c r="J109" s="205"/>
      <c r="K109" s="9"/>
      <c r="L109" s="9"/>
      <c r="M109" s="203"/>
      <c r="N109" s="12" t="s">
        <v>365</v>
      </c>
      <c r="O109" s="21"/>
      <c r="P109" s="24">
        <v>15300</v>
      </c>
      <c r="Q109" s="24">
        <v>15300</v>
      </c>
      <c r="R109" s="15" t="s">
        <v>341</v>
      </c>
      <c r="S109" s="15" t="s">
        <v>334</v>
      </c>
      <c r="T109" s="12" t="s">
        <v>470</v>
      </c>
      <c r="U109" s="12" t="s">
        <v>335</v>
      </c>
    </row>
    <row r="110" spans="1:21" s="23" customFormat="1" ht="45" x14ac:dyDescent="0.25">
      <c r="A110" s="12"/>
      <c r="B110" s="15" t="s">
        <v>366</v>
      </c>
      <c r="C110" s="157"/>
      <c r="D110" s="203"/>
      <c r="E110" s="203"/>
      <c r="F110" s="203"/>
      <c r="G110" s="203"/>
      <c r="H110" s="204"/>
      <c r="I110" s="204"/>
      <c r="J110" s="205"/>
      <c r="K110" s="9"/>
      <c r="L110" s="9"/>
      <c r="M110" s="203"/>
      <c r="N110" s="12" t="s">
        <v>367</v>
      </c>
      <c r="O110" s="21"/>
      <c r="P110" s="24">
        <v>40000</v>
      </c>
      <c r="Q110" s="24">
        <v>40000</v>
      </c>
      <c r="R110" s="15" t="s">
        <v>341</v>
      </c>
      <c r="S110" s="15" t="s">
        <v>334</v>
      </c>
      <c r="T110" s="12" t="s">
        <v>470</v>
      </c>
      <c r="U110" s="12" t="s">
        <v>335</v>
      </c>
    </row>
    <row r="111" spans="1:21" s="23" customFormat="1" ht="45" x14ac:dyDescent="0.25">
      <c r="A111" s="12"/>
      <c r="B111" s="15" t="s">
        <v>368</v>
      </c>
      <c r="C111" s="157"/>
      <c r="D111" s="203"/>
      <c r="E111" s="203"/>
      <c r="F111" s="203"/>
      <c r="G111" s="203"/>
      <c r="H111" s="204"/>
      <c r="I111" s="204"/>
      <c r="J111" s="205"/>
      <c r="K111" s="9"/>
      <c r="L111" s="9"/>
      <c r="M111" s="203"/>
      <c r="N111" s="12" t="s">
        <v>369</v>
      </c>
      <c r="O111" s="21"/>
      <c r="P111" s="24">
        <v>82950</v>
      </c>
      <c r="Q111" s="24">
        <v>82950</v>
      </c>
      <c r="R111" s="15" t="s">
        <v>341</v>
      </c>
      <c r="S111" s="15" t="s">
        <v>334</v>
      </c>
      <c r="T111" s="12" t="s">
        <v>470</v>
      </c>
      <c r="U111" s="12" t="s">
        <v>335</v>
      </c>
    </row>
    <row r="112" spans="1:21" s="23" customFormat="1" ht="45" x14ac:dyDescent="0.25">
      <c r="A112" s="12"/>
      <c r="B112" s="15" t="s">
        <v>370</v>
      </c>
      <c r="C112" s="157"/>
      <c r="D112" s="203"/>
      <c r="E112" s="203"/>
      <c r="F112" s="203"/>
      <c r="G112" s="203"/>
      <c r="H112" s="204"/>
      <c r="I112" s="204"/>
      <c r="J112" s="205"/>
      <c r="K112" s="9"/>
      <c r="L112" s="9"/>
      <c r="M112" s="203"/>
      <c r="N112" s="12" t="s">
        <v>371</v>
      </c>
      <c r="O112" s="21"/>
      <c r="P112" s="24">
        <v>55300</v>
      </c>
      <c r="Q112" s="24">
        <v>55300</v>
      </c>
      <c r="R112" s="15" t="s">
        <v>341</v>
      </c>
      <c r="S112" s="15" t="s">
        <v>334</v>
      </c>
      <c r="T112" s="12" t="s">
        <v>470</v>
      </c>
      <c r="U112" s="12" t="s">
        <v>335</v>
      </c>
    </row>
    <row r="113" spans="1:21" s="23" customFormat="1" ht="45" x14ac:dyDescent="0.25">
      <c r="A113" s="12"/>
      <c r="B113" s="15" t="s">
        <v>372</v>
      </c>
      <c r="C113" s="157"/>
      <c r="D113" s="203"/>
      <c r="E113" s="203"/>
      <c r="F113" s="203"/>
      <c r="G113" s="203"/>
      <c r="H113" s="204"/>
      <c r="I113" s="204"/>
      <c r="J113" s="205"/>
      <c r="K113" s="9"/>
      <c r="L113" s="9"/>
      <c r="M113" s="203"/>
      <c r="N113" s="12" t="s">
        <v>373</v>
      </c>
      <c r="O113" s="21"/>
      <c r="P113" s="24">
        <v>15300</v>
      </c>
      <c r="Q113" s="24">
        <v>15300</v>
      </c>
      <c r="R113" s="15" t="s">
        <v>341</v>
      </c>
      <c r="S113" s="15" t="s">
        <v>334</v>
      </c>
      <c r="T113" s="12" t="s">
        <v>470</v>
      </c>
      <c r="U113" s="12" t="s">
        <v>335</v>
      </c>
    </row>
    <row r="114" spans="1:21" s="23" customFormat="1" ht="45" x14ac:dyDescent="0.25">
      <c r="A114" s="12"/>
      <c r="B114" s="15" t="s">
        <v>374</v>
      </c>
      <c r="C114" s="157"/>
      <c r="D114" s="203"/>
      <c r="E114" s="203"/>
      <c r="F114" s="203"/>
      <c r="G114" s="203"/>
      <c r="H114" s="204"/>
      <c r="I114" s="204"/>
      <c r="J114" s="205"/>
      <c r="K114" s="9"/>
      <c r="L114" s="9"/>
      <c r="M114" s="203"/>
      <c r="N114" s="12" t="s">
        <v>375</v>
      </c>
      <c r="O114" s="21"/>
      <c r="P114" s="24">
        <v>15300</v>
      </c>
      <c r="Q114" s="24">
        <v>15300</v>
      </c>
      <c r="R114" s="15" t="s">
        <v>341</v>
      </c>
      <c r="S114" s="15" t="s">
        <v>334</v>
      </c>
      <c r="T114" s="12" t="s">
        <v>470</v>
      </c>
      <c r="U114" s="12" t="s">
        <v>335</v>
      </c>
    </row>
    <row r="115" spans="1:21" s="23" customFormat="1" ht="45" x14ac:dyDescent="0.25">
      <c r="A115" s="12"/>
      <c r="B115" s="15" t="s">
        <v>376</v>
      </c>
      <c r="C115" s="157"/>
      <c r="D115" s="203"/>
      <c r="E115" s="203"/>
      <c r="F115" s="203"/>
      <c r="G115" s="203"/>
      <c r="H115" s="204"/>
      <c r="I115" s="204"/>
      <c r="J115" s="205"/>
      <c r="K115" s="9"/>
      <c r="L115" s="9"/>
      <c r="M115" s="203"/>
      <c r="N115" s="12" t="s">
        <v>377</v>
      </c>
      <c r="O115" s="21"/>
      <c r="P115" s="24">
        <v>15300</v>
      </c>
      <c r="Q115" s="24">
        <v>15300</v>
      </c>
      <c r="R115" s="15" t="s">
        <v>341</v>
      </c>
      <c r="S115" s="15" t="s">
        <v>334</v>
      </c>
      <c r="T115" s="12" t="s">
        <v>470</v>
      </c>
      <c r="U115" s="12" t="s">
        <v>335</v>
      </c>
    </row>
    <row r="116" spans="1:21" s="23" customFormat="1" ht="45" x14ac:dyDescent="0.25">
      <c r="A116" s="12"/>
      <c r="B116" s="15" t="s">
        <v>378</v>
      </c>
      <c r="C116" s="157"/>
      <c r="D116" s="203"/>
      <c r="E116" s="203"/>
      <c r="F116" s="203"/>
      <c r="G116" s="203"/>
      <c r="H116" s="204"/>
      <c r="I116" s="204"/>
      <c r="J116" s="205"/>
      <c r="K116" s="9"/>
      <c r="L116" s="9"/>
      <c r="M116" s="203"/>
      <c r="N116" s="12" t="s">
        <v>379</v>
      </c>
      <c r="O116" s="21"/>
      <c r="P116" s="24">
        <v>15300</v>
      </c>
      <c r="Q116" s="24">
        <v>15300</v>
      </c>
      <c r="R116" s="15" t="s">
        <v>341</v>
      </c>
      <c r="S116" s="15" t="s">
        <v>334</v>
      </c>
      <c r="T116" s="12" t="s">
        <v>470</v>
      </c>
      <c r="U116" s="12" t="s">
        <v>335</v>
      </c>
    </row>
    <row r="117" spans="1:21" s="23" customFormat="1" ht="45" x14ac:dyDescent="0.25">
      <c r="A117" s="12"/>
      <c r="B117" s="15" t="s">
        <v>380</v>
      </c>
      <c r="C117" s="157"/>
      <c r="D117" s="203"/>
      <c r="E117" s="203"/>
      <c r="F117" s="203"/>
      <c r="G117" s="203"/>
      <c r="H117" s="204"/>
      <c r="I117" s="204"/>
      <c r="J117" s="205"/>
      <c r="K117" s="9"/>
      <c r="L117" s="9"/>
      <c r="M117" s="203"/>
      <c r="N117" s="12" t="s">
        <v>381</v>
      </c>
      <c r="O117" s="21"/>
      <c r="P117" s="24">
        <v>15300</v>
      </c>
      <c r="Q117" s="24">
        <v>15300</v>
      </c>
      <c r="R117" s="15" t="s">
        <v>341</v>
      </c>
      <c r="S117" s="15" t="s">
        <v>334</v>
      </c>
      <c r="T117" s="12" t="s">
        <v>470</v>
      </c>
      <c r="U117" s="12" t="s">
        <v>335</v>
      </c>
    </row>
    <row r="118" spans="1:21" s="23" customFormat="1" ht="45" x14ac:dyDescent="0.25">
      <c r="A118" s="12"/>
      <c r="B118" s="15" t="s">
        <v>382</v>
      </c>
      <c r="C118" s="157"/>
      <c r="D118" s="203"/>
      <c r="E118" s="203"/>
      <c r="F118" s="203"/>
      <c r="G118" s="203"/>
      <c r="H118" s="204"/>
      <c r="I118" s="204"/>
      <c r="J118" s="205"/>
      <c r="K118" s="9"/>
      <c r="L118" s="9"/>
      <c r="M118" s="203"/>
      <c r="N118" s="12" t="s">
        <v>383</v>
      </c>
      <c r="O118" s="21"/>
      <c r="P118" s="24">
        <v>40000</v>
      </c>
      <c r="Q118" s="24">
        <v>40000</v>
      </c>
      <c r="R118" s="15" t="s">
        <v>341</v>
      </c>
      <c r="S118" s="15" t="s">
        <v>334</v>
      </c>
      <c r="T118" s="12" t="s">
        <v>470</v>
      </c>
      <c r="U118" s="12" t="s">
        <v>335</v>
      </c>
    </row>
    <row r="119" spans="1:21" s="23" customFormat="1" ht="45" x14ac:dyDescent="0.25">
      <c r="A119" s="12"/>
      <c r="B119" s="15" t="s">
        <v>384</v>
      </c>
      <c r="C119" s="157"/>
      <c r="D119" s="203"/>
      <c r="E119" s="203"/>
      <c r="F119" s="203"/>
      <c r="G119" s="203"/>
      <c r="H119" s="204"/>
      <c r="I119" s="204"/>
      <c r="J119" s="205"/>
      <c r="K119" s="9"/>
      <c r="L119" s="9"/>
      <c r="M119" s="203"/>
      <c r="N119" s="12" t="s">
        <v>385</v>
      </c>
      <c r="O119" s="21"/>
      <c r="P119" s="24">
        <v>55300</v>
      </c>
      <c r="Q119" s="24">
        <v>55300</v>
      </c>
      <c r="R119" s="15" t="s">
        <v>341</v>
      </c>
      <c r="S119" s="15" t="s">
        <v>334</v>
      </c>
      <c r="T119" s="12" t="s">
        <v>470</v>
      </c>
      <c r="U119" s="12" t="s">
        <v>335</v>
      </c>
    </row>
    <row r="120" spans="1:21" s="23" customFormat="1" ht="45" x14ac:dyDescent="0.25">
      <c r="A120" s="12"/>
      <c r="B120" s="15" t="s">
        <v>336</v>
      </c>
      <c r="C120" s="157"/>
      <c r="D120" s="203"/>
      <c r="E120" s="203"/>
      <c r="F120" s="203"/>
      <c r="G120" s="203"/>
      <c r="H120" s="204"/>
      <c r="I120" s="204"/>
      <c r="J120" s="205"/>
      <c r="K120" s="9"/>
      <c r="L120" s="9"/>
      <c r="M120" s="203"/>
      <c r="N120" s="12" t="s">
        <v>386</v>
      </c>
      <c r="O120" s="21"/>
      <c r="P120" s="24">
        <v>15300</v>
      </c>
      <c r="Q120" s="24">
        <v>15300</v>
      </c>
      <c r="R120" s="15" t="s">
        <v>341</v>
      </c>
      <c r="S120" s="15" t="s">
        <v>334</v>
      </c>
      <c r="T120" s="12" t="s">
        <v>470</v>
      </c>
      <c r="U120" s="12" t="s">
        <v>335</v>
      </c>
    </row>
    <row r="121" spans="1:21" s="23" customFormat="1" ht="45" x14ac:dyDescent="0.25">
      <c r="A121" s="12"/>
      <c r="B121" s="15" t="s">
        <v>387</v>
      </c>
      <c r="C121" s="157"/>
      <c r="D121" s="203"/>
      <c r="E121" s="203"/>
      <c r="F121" s="203"/>
      <c r="G121" s="203"/>
      <c r="H121" s="204"/>
      <c r="I121" s="204"/>
      <c r="J121" s="205"/>
      <c r="K121" s="9"/>
      <c r="L121" s="9"/>
      <c r="M121" s="203"/>
      <c r="N121" s="12" t="s">
        <v>388</v>
      </c>
      <c r="O121" s="21"/>
      <c r="P121" s="24">
        <v>15300</v>
      </c>
      <c r="Q121" s="24">
        <v>15300</v>
      </c>
      <c r="R121" s="15" t="s">
        <v>341</v>
      </c>
      <c r="S121" s="15" t="s">
        <v>334</v>
      </c>
      <c r="T121" s="12" t="s">
        <v>470</v>
      </c>
      <c r="U121" s="12" t="s">
        <v>335</v>
      </c>
    </row>
    <row r="122" spans="1:21" s="23" customFormat="1" ht="45" x14ac:dyDescent="0.25">
      <c r="A122" s="12"/>
      <c r="B122" s="15" t="s">
        <v>389</v>
      </c>
      <c r="C122" s="157"/>
      <c r="D122" s="203"/>
      <c r="E122" s="203"/>
      <c r="F122" s="203"/>
      <c r="G122" s="203"/>
      <c r="H122" s="204"/>
      <c r="I122" s="204"/>
      <c r="J122" s="205"/>
      <c r="K122" s="9"/>
      <c r="L122" s="9"/>
      <c r="M122" s="203"/>
      <c r="N122" s="12" t="s">
        <v>390</v>
      </c>
      <c r="O122" s="21"/>
      <c r="P122" s="24">
        <v>15300</v>
      </c>
      <c r="Q122" s="24">
        <v>15300</v>
      </c>
      <c r="R122" s="15" t="s">
        <v>341</v>
      </c>
      <c r="S122" s="15" t="s">
        <v>334</v>
      </c>
      <c r="T122" s="12" t="s">
        <v>470</v>
      </c>
      <c r="U122" s="12" t="s">
        <v>335</v>
      </c>
    </row>
    <row r="123" spans="1:21" s="23" customFormat="1" ht="45" x14ac:dyDescent="0.25">
      <c r="A123" s="12"/>
      <c r="B123" s="15" t="s">
        <v>391</v>
      </c>
      <c r="C123" s="157"/>
      <c r="D123" s="203"/>
      <c r="E123" s="203"/>
      <c r="F123" s="203"/>
      <c r="G123" s="203"/>
      <c r="H123" s="204"/>
      <c r="I123" s="204"/>
      <c r="J123" s="205"/>
      <c r="K123" s="9"/>
      <c r="L123" s="9"/>
      <c r="M123" s="203"/>
      <c r="N123" s="12" t="s">
        <v>392</v>
      </c>
      <c r="O123" s="21"/>
      <c r="P123" s="24">
        <v>15300</v>
      </c>
      <c r="Q123" s="24">
        <v>15300</v>
      </c>
      <c r="R123" s="15" t="s">
        <v>341</v>
      </c>
      <c r="S123" s="15" t="s">
        <v>334</v>
      </c>
      <c r="T123" s="12" t="s">
        <v>470</v>
      </c>
      <c r="U123" s="12" t="s">
        <v>335</v>
      </c>
    </row>
    <row r="124" spans="1:21" s="23" customFormat="1" ht="45" x14ac:dyDescent="0.25">
      <c r="A124" s="12"/>
      <c r="B124" s="15" t="s">
        <v>393</v>
      </c>
      <c r="C124" s="157"/>
      <c r="D124" s="203"/>
      <c r="E124" s="203"/>
      <c r="F124" s="203"/>
      <c r="G124" s="203"/>
      <c r="H124" s="204"/>
      <c r="I124" s="204"/>
      <c r="J124" s="205"/>
      <c r="K124" s="9"/>
      <c r="L124" s="9"/>
      <c r="M124" s="203"/>
      <c r="N124" s="12" t="s">
        <v>394</v>
      </c>
      <c r="O124" s="21"/>
      <c r="P124" s="24">
        <v>15300</v>
      </c>
      <c r="Q124" s="24">
        <v>15300</v>
      </c>
      <c r="R124" s="15" t="s">
        <v>341</v>
      </c>
      <c r="S124" s="15" t="s">
        <v>334</v>
      </c>
      <c r="T124" s="12" t="s">
        <v>470</v>
      </c>
      <c r="U124" s="12" t="s">
        <v>335</v>
      </c>
    </row>
    <row r="125" spans="1:21" s="23" customFormat="1" ht="45" x14ac:dyDescent="0.25">
      <c r="A125" s="12"/>
      <c r="B125" s="15" t="s">
        <v>395</v>
      </c>
      <c r="C125" s="157"/>
      <c r="D125" s="203"/>
      <c r="E125" s="203"/>
      <c r="F125" s="203"/>
      <c r="G125" s="203"/>
      <c r="H125" s="204"/>
      <c r="I125" s="204"/>
      <c r="J125" s="205"/>
      <c r="K125" s="9"/>
      <c r="L125" s="9"/>
      <c r="M125" s="203"/>
      <c r="N125" s="12" t="s">
        <v>396</v>
      </c>
      <c r="O125" s="21"/>
      <c r="P125" s="24">
        <v>15300</v>
      </c>
      <c r="Q125" s="24">
        <v>15300</v>
      </c>
      <c r="R125" s="15" t="s">
        <v>341</v>
      </c>
      <c r="S125" s="15" t="s">
        <v>334</v>
      </c>
      <c r="T125" s="12" t="s">
        <v>470</v>
      </c>
      <c r="U125" s="12" t="s">
        <v>335</v>
      </c>
    </row>
    <row r="126" spans="1:21" s="23" customFormat="1" ht="45" x14ac:dyDescent="0.25">
      <c r="A126" s="12"/>
      <c r="B126" s="15" t="s">
        <v>397</v>
      </c>
      <c r="C126" s="157"/>
      <c r="D126" s="203"/>
      <c r="E126" s="203"/>
      <c r="F126" s="203"/>
      <c r="G126" s="203"/>
      <c r="H126" s="204"/>
      <c r="I126" s="204"/>
      <c r="J126" s="205"/>
      <c r="K126" s="9"/>
      <c r="L126" s="9"/>
      <c r="M126" s="203"/>
      <c r="N126" s="12" t="s">
        <v>398</v>
      </c>
      <c r="O126" s="21"/>
      <c r="P126" s="24">
        <v>40000</v>
      </c>
      <c r="Q126" s="24">
        <v>40000</v>
      </c>
      <c r="R126" s="15" t="s">
        <v>341</v>
      </c>
      <c r="S126" s="15" t="s">
        <v>334</v>
      </c>
      <c r="T126" s="12" t="s">
        <v>470</v>
      </c>
      <c r="U126" s="12" t="s">
        <v>335</v>
      </c>
    </row>
    <row r="127" spans="1:21" s="23" customFormat="1" ht="45" x14ac:dyDescent="0.25">
      <c r="A127" s="12"/>
      <c r="B127" s="15" t="s">
        <v>399</v>
      </c>
      <c r="C127" s="157"/>
      <c r="D127" s="203"/>
      <c r="E127" s="203"/>
      <c r="F127" s="203"/>
      <c r="G127" s="203"/>
      <c r="H127" s="204"/>
      <c r="I127" s="204"/>
      <c r="J127" s="205"/>
      <c r="K127" s="9"/>
      <c r="L127" s="9"/>
      <c r="M127" s="203"/>
      <c r="N127" s="12" t="s">
        <v>400</v>
      </c>
      <c r="O127" s="21"/>
      <c r="P127" s="24">
        <v>15300</v>
      </c>
      <c r="Q127" s="24">
        <v>15300</v>
      </c>
      <c r="R127" s="15" t="s">
        <v>341</v>
      </c>
      <c r="S127" s="15" t="s">
        <v>334</v>
      </c>
      <c r="T127" s="12" t="s">
        <v>470</v>
      </c>
      <c r="U127" s="12" t="s">
        <v>335</v>
      </c>
    </row>
    <row r="128" spans="1:21" s="23" customFormat="1" ht="45" x14ac:dyDescent="0.25">
      <c r="A128" s="12"/>
      <c r="B128" s="15" t="s">
        <v>401</v>
      </c>
      <c r="C128" s="157"/>
      <c r="D128" s="203"/>
      <c r="E128" s="203"/>
      <c r="F128" s="203"/>
      <c r="G128" s="203"/>
      <c r="H128" s="204"/>
      <c r="I128" s="204"/>
      <c r="J128" s="205"/>
      <c r="K128" s="9"/>
      <c r="L128" s="9"/>
      <c r="M128" s="203"/>
      <c r="N128" s="12" t="s">
        <v>402</v>
      </c>
      <c r="O128" s="21"/>
      <c r="P128" s="24">
        <v>15300</v>
      </c>
      <c r="Q128" s="24">
        <v>15300</v>
      </c>
      <c r="R128" s="15" t="s">
        <v>341</v>
      </c>
      <c r="S128" s="15" t="s">
        <v>334</v>
      </c>
      <c r="T128" s="12" t="s">
        <v>470</v>
      </c>
      <c r="U128" s="12" t="s">
        <v>335</v>
      </c>
    </row>
    <row r="129" spans="1:21" s="23" customFormat="1" ht="45" x14ac:dyDescent="0.25">
      <c r="A129" s="12"/>
      <c r="B129" s="15" t="s">
        <v>403</v>
      </c>
      <c r="C129" s="157"/>
      <c r="D129" s="203"/>
      <c r="E129" s="203"/>
      <c r="F129" s="203"/>
      <c r="G129" s="203"/>
      <c r="H129" s="204"/>
      <c r="I129" s="204"/>
      <c r="J129" s="205"/>
      <c r="K129" s="9"/>
      <c r="L129" s="9"/>
      <c r="M129" s="203"/>
      <c r="N129" s="12" t="s">
        <v>404</v>
      </c>
      <c r="O129" s="21"/>
      <c r="P129" s="24">
        <v>15300</v>
      </c>
      <c r="Q129" s="24">
        <v>15300</v>
      </c>
      <c r="R129" s="15" t="s">
        <v>341</v>
      </c>
      <c r="S129" s="15" t="s">
        <v>334</v>
      </c>
      <c r="T129" s="12" t="s">
        <v>470</v>
      </c>
      <c r="U129" s="12" t="s">
        <v>335</v>
      </c>
    </row>
    <row r="130" spans="1:21" s="23" customFormat="1" ht="45" x14ac:dyDescent="0.25">
      <c r="A130" s="12"/>
      <c r="B130" s="15" t="s">
        <v>405</v>
      </c>
      <c r="C130" s="157"/>
      <c r="D130" s="203"/>
      <c r="E130" s="203"/>
      <c r="F130" s="203"/>
      <c r="G130" s="203"/>
      <c r="H130" s="204"/>
      <c r="I130" s="204"/>
      <c r="J130" s="205"/>
      <c r="K130" s="9"/>
      <c r="L130" s="9"/>
      <c r="M130" s="203"/>
      <c r="N130" s="12" t="s">
        <v>406</v>
      </c>
      <c r="O130" s="21"/>
      <c r="P130" s="24">
        <v>15300</v>
      </c>
      <c r="Q130" s="24">
        <v>15300</v>
      </c>
      <c r="R130" s="15" t="s">
        <v>341</v>
      </c>
      <c r="S130" s="15" t="s">
        <v>334</v>
      </c>
      <c r="T130" s="12" t="s">
        <v>470</v>
      </c>
      <c r="U130" s="12" t="s">
        <v>335</v>
      </c>
    </row>
    <row r="131" spans="1:21" s="23" customFormat="1" ht="45" x14ac:dyDescent="0.25">
      <c r="A131" s="12"/>
      <c r="B131" s="15" t="s">
        <v>407</v>
      </c>
      <c r="C131" s="157"/>
      <c r="D131" s="203"/>
      <c r="E131" s="203"/>
      <c r="F131" s="203"/>
      <c r="G131" s="203"/>
      <c r="H131" s="204"/>
      <c r="I131" s="204"/>
      <c r="J131" s="205"/>
      <c r="K131" s="9"/>
      <c r="L131" s="9"/>
      <c r="M131" s="203"/>
      <c r="N131" s="12" t="s">
        <v>408</v>
      </c>
      <c r="O131" s="21"/>
      <c r="P131" s="24">
        <v>15300</v>
      </c>
      <c r="Q131" s="24">
        <v>15300</v>
      </c>
      <c r="R131" s="15" t="s">
        <v>341</v>
      </c>
      <c r="S131" s="15" t="s">
        <v>334</v>
      </c>
      <c r="T131" s="12" t="s">
        <v>470</v>
      </c>
      <c r="U131" s="12" t="s">
        <v>335</v>
      </c>
    </row>
    <row r="132" spans="1:21" s="23" customFormat="1" ht="45" x14ac:dyDescent="0.25">
      <c r="A132" s="12"/>
      <c r="B132" s="15" t="s">
        <v>409</v>
      </c>
      <c r="C132" s="157"/>
      <c r="D132" s="203"/>
      <c r="E132" s="203"/>
      <c r="F132" s="203"/>
      <c r="G132" s="203"/>
      <c r="H132" s="204"/>
      <c r="I132" s="204"/>
      <c r="J132" s="205"/>
      <c r="K132" s="9"/>
      <c r="L132" s="9"/>
      <c r="M132" s="203"/>
      <c r="N132" s="12" t="s">
        <v>410</v>
      </c>
      <c r="O132" s="21"/>
      <c r="P132" s="24">
        <v>15300</v>
      </c>
      <c r="Q132" s="24">
        <v>15300</v>
      </c>
      <c r="R132" s="15" t="s">
        <v>341</v>
      </c>
      <c r="S132" s="15" t="s">
        <v>334</v>
      </c>
      <c r="T132" s="12" t="s">
        <v>470</v>
      </c>
      <c r="U132" s="12" t="s">
        <v>335</v>
      </c>
    </row>
    <row r="133" spans="1:21" s="23" customFormat="1" ht="45" x14ac:dyDescent="0.25">
      <c r="A133" s="12"/>
      <c r="B133" s="15" t="s">
        <v>411</v>
      </c>
      <c r="C133" s="157"/>
      <c r="D133" s="203"/>
      <c r="E133" s="203"/>
      <c r="F133" s="203"/>
      <c r="G133" s="203"/>
      <c r="H133" s="204"/>
      <c r="I133" s="204"/>
      <c r="J133" s="205"/>
      <c r="K133" s="9"/>
      <c r="L133" s="9"/>
      <c r="M133" s="203"/>
      <c r="N133" s="12" t="s">
        <v>412</v>
      </c>
      <c r="O133" s="21"/>
      <c r="P133" s="24">
        <v>40000</v>
      </c>
      <c r="Q133" s="24">
        <v>40000</v>
      </c>
      <c r="R133" s="15" t="s">
        <v>341</v>
      </c>
      <c r="S133" s="15" t="s">
        <v>334</v>
      </c>
      <c r="T133" s="12" t="s">
        <v>470</v>
      </c>
      <c r="U133" s="12" t="s">
        <v>335</v>
      </c>
    </row>
    <row r="134" spans="1:21" s="23" customFormat="1" ht="45" x14ac:dyDescent="0.25">
      <c r="A134" s="12"/>
      <c r="B134" s="15" t="s">
        <v>413</v>
      </c>
      <c r="C134" s="157"/>
      <c r="D134" s="203"/>
      <c r="E134" s="203"/>
      <c r="F134" s="203"/>
      <c r="G134" s="203"/>
      <c r="H134" s="204"/>
      <c r="I134" s="204"/>
      <c r="J134" s="205"/>
      <c r="K134" s="9"/>
      <c r="L134" s="9"/>
      <c r="M134" s="203"/>
      <c r="N134" s="12" t="s">
        <v>414</v>
      </c>
      <c r="O134" s="21"/>
      <c r="P134" s="24">
        <v>15300</v>
      </c>
      <c r="Q134" s="24">
        <v>15300</v>
      </c>
      <c r="R134" s="15" t="s">
        <v>341</v>
      </c>
      <c r="S134" s="15" t="s">
        <v>334</v>
      </c>
      <c r="T134" s="12" t="s">
        <v>470</v>
      </c>
      <c r="U134" s="12" t="s">
        <v>335</v>
      </c>
    </row>
    <row r="135" spans="1:21" s="23" customFormat="1" ht="45" x14ac:dyDescent="0.25">
      <c r="A135" s="12"/>
      <c r="B135" s="15" t="s">
        <v>415</v>
      </c>
      <c r="C135" s="157"/>
      <c r="D135" s="203"/>
      <c r="E135" s="203"/>
      <c r="F135" s="203"/>
      <c r="G135" s="203"/>
      <c r="H135" s="204"/>
      <c r="I135" s="204"/>
      <c r="J135" s="205"/>
      <c r="K135" s="9"/>
      <c r="L135" s="9"/>
      <c r="M135" s="203"/>
      <c r="N135" s="12" t="s">
        <v>416</v>
      </c>
      <c r="O135" s="21"/>
      <c r="P135" s="24">
        <v>15300</v>
      </c>
      <c r="Q135" s="24">
        <v>15300</v>
      </c>
      <c r="R135" s="15" t="s">
        <v>341</v>
      </c>
      <c r="S135" s="15" t="s">
        <v>334</v>
      </c>
      <c r="T135" s="12" t="s">
        <v>470</v>
      </c>
      <c r="U135" s="12" t="s">
        <v>335</v>
      </c>
    </row>
    <row r="136" spans="1:21" s="23" customFormat="1" ht="45" x14ac:dyDescent="0.25">
      <c r="A136" s="12"/>
      <c r="B136" s="15" t="s">
        <v>417</v>
      </c>
      <c r="C136" s="157"/>
      <c r="D136" s="203"/>
      <c r="E136" s="203"/>
      <c r="F136" s="203"/>
      <c r="G136" s="203"/>
      <c r="H136" s="204"/>
      <c r="I136" s="204"/>
      <c r="J136" s="205"/>
      <c r="K136" s="9"/>
      <c r="L136" s="9"/>
      <c r="M136" s="203"/>
      <c r="N136" s="12" t="s">
        <v>418</v>
      </c>
      <c r="O136" s="21"/>
      <c r="P136" s="24">
        <v>15300</v>
      </c>
      <c r="Q136" s="24">
        <v>15300</v>
      </c>
      <c r="R136" s="15" t="s">
        <v>341</v>
      </c>
      <c r="S136" s="15" t="s">
        <v>334</v>
      </c>
      <c r="T136" s="12" t="s">
        <v>470</v>
      </c>
      <c r="U136" s="12" t="s">
        <v>335</v>
      </c>
    </row>
    <row r="137" spans="1:21" s="23" customFormat="1" ht="45" x14ac:dyDescent="0.25">
      <c r="A137" s="12"/>
      <c r="B137" s="15" t="s">
        <v>419</v>
      </c>
      <c r="C137" s="157"/>
      <c r="D137" s="203"/>
      <c r="E137" s="203"/>
      <c r="F137" s="203"/>
      <c r="G137" s="203"/>
      <c r="H137" s="204"/>
      <c r="I137" s="204"/>
      <c r="J137" s="205"/>
      <c r="K137" s="9"/>
      <c r="L137" s="9"/>
      <c r="M137" s="203"/>
      <c r="N137" s="12" t="s">
        <v>420</v>
      </c>
      <c r="O137" s="21"/>
      <c r="P137" s="24">
        <v>15300</v>
      </c>
      <c r="Q137" s="24">
        <v>15300</v>
      </c>
      <c r="R137" s="15" t="s">
        <v>341</v>
      </c>
      <c r="S137" s="15" t="s">
        <v>334</v>
      </c>
      <c r="T137" s="12" t="s">
        <v>470</v>
      </c>
      <c r="U137" s="12" t="s">
        <v>335</v>
      </c>
    </row>
    <row r="138" spans="1:21" s="23" customFormat="1" ht="45" x14ac:dyDescent="0.25">
      <c r="A138" s="12"/>
      <c r="B138" s="15" t="s">
        <v>421</v>
      </c>
      <c r="C138" s="157"/>
      <c r="D138" s="203"/>
      <c r="E138" s="203"/>
      <c r="F138" s="203"/>
      <c r="G138" s="203"/>
      <c r="H138" s="204"/>
      <c r="I138" s="204"/>
      <c r="J138" s="205"/>
      <c r="K138" s="9"/>
      <c r="L138" s="9"/>
      <c r="M138" s="203"/>
      <c r="N138" s="12" t="s">
        <v>422</v>
      </c>
      <c r="O138" s="21"/>
      <c r="P138" s="24">
        <v>15300</v>
      </c>
      <c r="Q138" s="24">
        <v>15300</v>
      </c>
      <c r="R138" s="15" t="s">
        <v>341</v>
      </c>
      <c r="S138" s="15" t="s">
        <v>334</v>
      </c>
      <c r="T138" s="12" t="s">
        <v>470</v>
      </c>
      <c r="U138" s="12" t="s">
        <v>335</v>
      </c>
    </row>
    <row r="139" spans="1:21" s="23" customFormat="1" ht="45" x14ac:dyDescent="0.25">
      <c r="A139" s="12"/>
      <c r="B139" s="15" t="s">
        <v>423</v>
      </c>
      <c r="C139" s="157"/>
      <c r="D139" s="203"/>
      <c r="E139" s="203"/>
      <c r="F139" s="203"/>
      <c r="G139" s="203"/>
      <c r="H139" s="204"/>
      <c r="I139" s="204"/>
      <c r="J139" s="205"/>
      <c r="K139" s="9"/>
      <c r="L139" s="9"/>
      <c r="M139" s="203"/>
      <c r="N139" s="12" t="s">
        <v>424</v>
      </c>
      <c r="O139" s="21"/>
      <c r="P139" s="24">
        <v>15300</v>
      </c>
      <c r="Q139" s="24">
        <v>15300</v>
      </c>
      <c r="R139" s="15" t="s">
        <v>341</v>
      </c>
      <c r="S139" s="15" t="s">
        <v>334</v>
      </c>
      <c r="T139" s="12" t="s">
        <v>470</v>
      </c>
      <c r="U139" s="12" t="s">
        <v>335</v>
      </c>
    </row>
    <row r="140" spans="1:21" s="23" customFormat="1" ht="45" x14ac:dyDescent="0.25">
      <c r="A140" s="12"/>
      <c r="B140" s="15" t="s">
        <v>425</v>
      </c>
      <c r="C140" s="157"/>
      <c r="D140" s="203"/>
      <c r="E140" s="203"/>
      <c r="F140" s="203"/>
      <c r="G140" s="203"/>
      <c r="H140" s="204"/>
      <c r="I140" s="204"/>
      <c r="J140" s="205"/>
      <c r="K140" s="9"/>
      <c r="L140" s="9"/>
      <c r="M140" s="203"/>
      <c r="N140" s="12" t="s">
        <v>426</v>
      </c>
      <c r="O140" s="21"/>
      <c r="P140" s="24">
        <v>80000</v>
      </c>
      <c r="Q140" s="24">
        <v>80000</v>
      </c>
      <c r="R140" s="15" t="s">
        <v>341</v>
      </c>
      <c r="S140" s="15" t="s">
        <v>334</v>
      </c>
      <c r="T140" s="12" t="s">
        <v>470</v>
      </c>
      <c r="U140" s="12" t="s">
        <v>335</v>
      </c>
    </row>
    <row r="141" spans="1:21" s="23" customFormat="1" ht="45" x14ac:dyDescent="0.25">
      <c r="A141" s="12"/>
      <c r="B141" s="15" t="s">
        <v>427</v>
      </c>
      <c r="C141" s="157"/>
      <c r="D141" s="203"/>
      <c r="E141" s="203"/>
      <c r="F141" s="203"/>
      <c r="G141" s="203"/>
      <c r="H141" s="204"/>
      <c r="I141" s="204"/>
      <c r="J141" s="205"/>
      <c r="K141" s="9"/>
      <c r="L141" s="9"/>
      <c r="M141" s="203"/>
      <c r="N141" s="12" t="s">
        <v>428</v>
      </c>
      <c r="O141" s="21"/>
      <c r="P141" s="24">
        <v>15300</v>
      </c>
      <c r="Q141" s="24">
        <v>15300</v>
      </c>
      <c r="R141" s="15" t="s">
        <v>341</v>
      </c>
      <c r="S141" s="15" t="s">
        <v>334</v>
      </c>
      <c r="T141" s="12" t="s">
        <v>470</v>
      </c>
      <c r="U141" s="12" t="s">
        <v>335</v>
      </c>
    </row>
    <row r="142" spans="1:21" s="23" customFormat="1" ht="45" x14ac:dyDescent="0.25">
      <c r="A142" s="12"/>
      <c r="B142" s="15" t="s">
        <v>429</v>
      </c>
      <c r="C142" s="157"/>
      <c r="D142" s="203"/>
      <c r="E142" s="203"/>
      <c r="F142" s="203"/>
      <c r="G142" s="203"/>
      <c r="H142" s="204"/>
      <c r="I142" s="204"/>
      <c r="J142" s="205"/>
      <c r="K142" s="9"/>
      <c r="L142" s="9"/>
      <c r="M142" s="203"/>
      <c r="N142" s="12" t="s">
        <v>430</v>
      </c>
      <c r="O142" s="21"/>
      <c r="P142" s="24">
        <v>15300</v>
      </c>
      <c r="Q142" s="24">
        <v>15300</v>
      </c>
      <c r="R142" s="15" t="s">
        <v>341</v>
      </c>
      <c r="S142" s="15" t="s">
        <v>334</v>
      </c>
      <c r="T142" s="12" t="s">
        <v>470</v>
      </c>
      <c r="U142" s="12" t="s">
        <v>335</v>
      </c>
    </row>
    <row r="143" spans="1:21" s="23" customFormat="1" ht="45" x14ac:dyDescent="0.25">
      <c r="A143" s="12"/>
      <c r="B143" s="15" t="s">
        <v>431</v>
      </c>
      <c r="C143" s="157"/>
      <c r="D143" s="203"/>
      <c r="E143" s="203"/>
      <c r="F143" s="203"/>
      <c r="G143" s="203"/>
      <c r="H143" s="204"/>
      <c r="I143" s="204"/>
      <c r="J143" s="205"/>
      <c r="K143" s="9"/>
      <c r="L143" s="9"/>
      <c r="M143" s="203"/>
      <c r="N143" s="12" t="s">
        <v>432</v>
      </c>
      <c r="O143" s="21"/>
      <c r="P143" s="24">
        <v>15300</v>
      </c>
      <c r="Q143" s="24">
        <v>15300</v>
      </c>
      <c r="R143" s="15" t="s">
        <v>341</v>
      </c>
      <c r="S143" s="15" t="s">
        <v>334</v>
      </c>
      <c r="T143" s="12" t="s">
        <v>470</v>
      </c>
      <c r="U143" s="12" t="s">
        <v>335</v>
      </c>
    </row>
    <row r="144" spans="1:21" s="23" customFormat="1" ht="45" x14ac:dyDescent="0.25">
      <c r="A144" s="12"/>
      <c r="B144" s="15" t="s">
        <v>433</v>
      </c>
      <c r="C144" s="157"/>
      <c r="D144" s="203"/>
      <c r="E144" s="203"/>
      <c r="F144" s="203"/>
      <c r="G144" s="203"/>
      <c r="H144" s="204"/>
      <c r="I144" s="204"/>
      <c r="J144" s="205"/>
      <c r="K144" s="9"/>
      <c r="L144" s="9"/>
      <c r="M144" s="203"/>
      <c r="N144" s="12" t="s">
        <v>434</v>
      </c>
      <c r="O144" s="21"/>
      <c r="P144" s="24">
        <v>15300</v>
      </c>
      <c r="Q144" s="24">
        <v>15300</v>
      </c>
      <c r="R144" s="15" t="s">
        <v>341</v>
      </c>
      <c r="S144" s="15" t="s">
        <v>334</v>
      </c>
      <c r="T144" s="12" t="s">
        <v>470</v>
      </c>
      <c r="U144" s="12" t="s">
        <v>335</v>
      </c>
    </row>
    <row r="145" spans="1:21" s="23" customFormat="1" ht="45" x14ac:dyDescent="0.25">
      <c r="A145" s="87"/>
      <c r="B145" s="207" t="s">
        <v>435</v>
      </c>
      <c r="C145" s="208"/>
      <c r="D145" s="167"/>
      <c r="E145" s="167"/>
      <c r="F145" s="167"/>
      <c r="G145" s="167"/>
      <c r="H145" s="169"/>
      <c r="I145" s="169"/>
      <c r="J145" s="171"/>
      <c r="K145" s="9"/>
      <c r="L145" s="9"/>
      <c r="M145" s="167"/>
      <c r="N145" s="87" t="s">
        <v>436</v>
      </c>
      <c r="O145" s="210"/>
      <c r="P145" s="211">
        <v>120000</v>
      </c>
      <c r="Q145" s="211">
        <v>120000</v>
      </c>
      <c r="R145" s="207" t="s">
        <v>341</v>
      </c>
      <c r="S145" s="207" t="s">
        <v>334</v>
      </c>
      <c r="T145" s="87" t="s">
        <v>470</v>
      </c>
      <c r="U145" s="87" t="s">
        <v>335</v>
      </c>
    </row>
    <row r="146" spans="1:21" s="23" customFormat="1" ht="45" x14ac:dyDescent="0.25">
      <c r="A146" s="12"/>
      <c r="B146" s="15" t="s">
        <v>423</v>
      </c>
      <c r="C146" s="18" t="s">
        <v>437</v>
      </c>
      <c r="D146" s="15" t="s">
        <v>438</v>
      </c>
      <c r="E146" s="15" t="s">
        <v>224</v>
      </c>
      <c r="F146" s="15" t="s">
        <v>38</v>
      </c>
      <c r="G146" s="15" t="s">
        <v>238</v>
      </c>
      <c r="H146" s="15" t="s">
        <v>332</v>
      </c>
      <c r="I146" s="15" t="s">
        <v>333</v>
      </c>
      <c r="J146" s="24">
        <v>140000</v>
      </c>
      <c r="K146" s="83"/>
      <c r="L146" s="9"/>
      <c r="M146" s="78">
        <v>2022</v>
      </c>
      <c r="N146" s="124" t="s">
        <v>439</v>
      </c>
      <c r="O146" s="76"/>
      <c r="P146" s="24">
        <v>140000</v>
      </c>
      <c r="Q146" s="24">
        <v>140000</v>
      </c>
      <c r="R146" s="15" t="s">
        <v>440</v>
      </c>
      <c r="S146" s="15" t="s">
        <v>334</v>
      </c>
      <c r="T146" s="12" t="s">
        <v>470</v>
      </c>
      <c r="U146" s="12" t="s">
        <v>335</v>
      </c>
    </row>
    <row r="147" spans="1:21" ht="45" x14ac:dyDescent="0.25">
      <c r="A147" s="95"/>
      <c r="B147" s="94" t="s">
        <v>336</v>
      </c>
      <c r="C147" s="73" t="s">
        <v>330</v>
      </c>
      <c r="D147" s="94" t="s">
        <v>441</v>
      </c>
      <c r="E147" s="94" t="s">
        <v>224</v>
      </c>
      <c r="F147" s="94" t="s">
        <v>38</v>
      </c>
      <c r="G147" s="94" t="s">
        <v>331</v>
      </c>
      <c r="H147" s="94" t="s">
        <v>332</v>
      </c>
      <c r="I147" s="94" t="s">
        <v>333</v>
      </c>
      <c r="J147" s="106">
        <v>50000</v>
      </c>
      <c r="K147" s="9"/>
      <c r="L147" s="9"/>
      <c r="M147" s="95">
        <v>2021</v>
      </c>
      <c r="N147" s="94" t="s">
        <v>442</v>
      </c>
      <c r="O147" s="97"/>
      <c r="P147" s="106">
        <v>42613.15</v>
      </c>
      <c r="Q147" s="106">
        <v>42613.15</v>
      </c>
      <c r="R147" s="94" t="s">
        <v>443</v>
      </c>
      <c r="S147" s="94" t="s">
        <v>334</v>
      </c>
      <c r="T147" s="95" t="s">
        <v>470</v>
      </c>
      <c r="U147" s="95" t="s">
        <v>335</v>
      </c>
    </row>
    <row r="148" spans="1:21" ht="45" x14ac:dyDescent="0.25">
      <c r="A148" s="9"/>
      <c r="B148" s="11" t="s">
        <v>444</v>
      </c>
      <c r="C148" s="10" t="s">
        <v>445</v>
      </c>
      <c r="D148" s="11" t="s">
        <v>441</v>
      </c>
      <c r="E148" s="11" t="s">
        <v>224</v>
      </c>
      <c r="F148" s="11" t="s">
        <v>38</v>
      </c>
      <c r="G148" s="11" t="s">
        <v>446</v>
      </c>
      <c r="H148" s="11" t="s">
        <v>332</v>
      </c>
      <c r="I148" s="11" t="s">
        <v>333</v>
      </c>
      <c r="J148" s="32">
        <v>200000</v>
      </c>
      <c r="K148" s="9"/>
      <c r="L148" s="9"/>
      <c r="M148" s="9">
        <v>2020</v>
      </c>
      <c r="N148" s="11" t="s">
        <v>447</v>
      </c>
      <c r="O148" s="13"/>
      <c r="P148" s="32">
        <v>58992.98</v>
      </c>
      <c r="Q148" s="32">
        <v>58992.98</v>
      </c>
      <c r="R148" s="11" t="s">
        <v>443</v>
      </c>
      <c r="S148" s="11" t="s">
        <v>334</v>
      </c>
      <c r="T148" s="9" t="s">
        <v>470</v>
      </c>
      <c r="U148" s="9" t="s">
        <v>203</v>
      </c>
    </row>
    <row r="149" spans="1:21" s="23" customFormat="1" ht="75" x14ac:dyDescent="0.25">
      <c r="A149" s="12"/>
      <c r="B149" s="15" t="s">
        <v>216</v>
      </c>
      <c r="C149" s="18" t="s">
        <v>448</v>
      </c>
      <c r="D149" s="15" t="s">
        <v>449</v>
      </c>
      <c r="E149" s="15" t="s">
        <v>450</v>
      </c>
      <c r="F149" s="15" t="s">
        <v>212</v>
      </c>
      <c r="G149" s="15" t="s">
        <v>451</v>
      </c>
      <c r="H149" s="15" t="s">
        <v>191</v>
      </c>
      <c r="I149" s="15" t="s">
        <v>50</v>
      </c>
      <c r="J149" s="24">
        <v>384205</v>
      </c>
      <c r="K149" s="83"/>
      <c r="L149" s="9"/>
      <c r="M149" s="78">
        <v>2022</v>
      </c>
      <c r="N149" s="124" t="s">
        <v>452</v>
      </c>
      <c r="O149" s="212" t="s">
        <v>453</v>
      </c>
      <c r="P149" s="213" t="s">
        <v>641</v>
      </c>
      <c r="Q149" s="24">
        <v>996944.37</v>
      </c>
      <c r="R149" s="15" t="s">
        <v>454</v>
      </c>
      <c r="S149" s="15" t="s">
        <v>220</v>
      </c>
      <c r="T149" s="12" t="s">
        <v>221</v>
      </c>
      <c r="U149" s="12" t="s">
        <v>455</v>
      </c>
    </row>
    <row r="150" spans="1:21" s="23" customFormat="1" ht="45" x14ac:dyDescent="0.25">
      <c r="A150" s="12"/>
      <c r="B150" s="15"/>
      <c r="C150" s="18" t="s">
        <v>456</v>
      </c>
      <c r="D150" s="15" t="s">
        <v>457</v>
      </c>
      <c r="E150" s="15" t="s">
        <v>458</v>
      </c>
      <c r="F150" s="15" t="s">
        <v>219</v>
      </c>
      <c r="G150" s="15" t="s">
        <v>459</v>
      </c>
      <c r="H150" s="15" t="s">
        <v>460</v>
      </c>
      <c r="I150" s="15" t="s">
        <v>50</v>
      </c>
      <c r="J150" s="24">
        <v>200000</v>
      </c>
      <c r="K150" s="83"/>
      <c r="L150" s="9"/>
      <c r="M150" s="78">
        <v>2022</v>
      </c>
      <c r="N150" s="124" t="s">
        <v>461</v>
      </c>
      <c r="O150" s="76" t="s">
        <v>448</v>
      </c>
      <c r="P150" s="24" t="s">
        <v>448</v>
      </c>
      <c r="Q150" s="24" t="s">
        <v>448</v>
      </c>
      <c r="R150" s="15" t="s">
        <v>462</v>
      </c>
      <c r="S150" s="15" t="s">
        <v>226</v>
      </c>
      <c r="T150" s="12" t="s">
        <v>227</v>
      </c>
      <c r="U150" s="15" t="s">
        <v>228</v>
      </c>
    </row>
    <row r="151" spans="1:21" ht="45" x14ac:dyDescent="0.25">
      <c r="A151" s="9"/>
      <c r="B151" s="11" t="s">
        <v>503</v>
      </c>
      <c r="C151" s="27" t="s">
        <v>504</v>
      </c>
      <c r="D151" s="9" t="s">
        <v>505</v>
      </c>
      <c r="E151" s="9" t="s">
        <v>224</v>
      </c>
      <c r="F151" s="9" t="s">
        <v>506</v>
      </c>
      <c r="G151" s="9" t="s">
        <v>468</v>
      </c>
      <c r="H151" s="11" t="s">
        <v>460</v>
      </c>
      <c r="I151" s="11" t="s">
        <v>333</v>
      </c>
      <c r="J151" s="32">
        <v>150000</v>
      </c>
      <c r="K151" s="9"/>
      <c r="L151" s="9"/>
      <c r="M151" s="9">
        <v>2019</v>
      </c>
      <c r="N151" s="9" t="s">
        <v>507</v>
      </c>
      <c r="O151" s="13"/>
      <c r="P151" s="32">
        <v>117187.63</v>
      </c>
      <c r="Q151" s="32">
        <v>117187.63</v>
      </c>
      <c r="R151" s="11" t="s">
        <v>508</v>
      </c>
      <c r="S151" s="11" t="s">
        <v>334</v>
      </c>
      <c r="T151" s="9" t="s">
        <v>470</v>
      </c>
      <c r="U151" s="9" t="s">
        <v>203</v>
      </c>
    </row>
    <row r="152" spans="1:21" ht="30" x14ac:dyDescent="0.25">
      <c r="A152" s="9"/>
      <c r="B152" s="39" t="s">
        <v>509</v>
      </c>
      <c r="C152" s="35" t="s">
        <v>448</v>
      </c>
      <c r="D152" s="39" t="s">
        <v>510</v>
      </c>
      <c r="E152" s="39" t="s">
        <v>224</v>
      </c>
      <c r="F152" s="39" t="s">
        <v>212</v>
      </c>
      <c r="G152" s="39" t="s">
        <v>448</v>
      </c>
      <c r="H152" s="40" t="s">
        <v>511</v>
      </c>
      <c r="I152" s="40" t="s">
        <v>512</v>
      </c>
      <c r="J152" s="41">
        <v>3570878.42</v>
      </c>
      <c r="K152" s="39"/>
      <c r="L152" s="39"/>
      <c r="M152" s="39">
        <v>2019</v>
      </c>
      <c r="N152" s="39" t="s">
        <v>513</v>
      </c>
      <c r="O152" s="42" t="s">
        <v>448</v>
      </c>
      <c r="P152" s="41" t="s">
        <v>448</v>
      </c>
      <c r="Q152" s="41" t="s">
        <v>448</v>
      </c>
      <c r="R152" s="40" t="s">
        <v>514</v>
      </c>
      <c r="S152" s="40" t="s">
        <v>515</v>
      </c>
      <c r="T152" s="39" t="s">
        <v>448</v>
      </c>
      <c r="U152" s="40" t="s">
        <v>215</v>
      </c>
    </row>
    <row r="153" spans="1:21" s="23" customFormat="1" ht="30" x14ac:dyDescent="0.25">
      <c r="A153" s="12"/>
      <c r="B153" s="137" t="s">
        <v>463</v>
      </c>
      <c r="C153" s="214">
        <v>30370001</v>
      </c>
      <c r="D153" s="135" t="s">
        <v>474</v>
      </c>
      <c r="E153" s="135" t="s">
        <v>584</v>
      </c>
      <c r="F153" s="135" t="s">
        <v>38</v>
      </c>
      <c r="G153" s="135" t="s">
        <v>214</v>
      </c>
      <c r="H153" s="135" t="s">
        <v>465</v>
      </c>
      <c r="I153" s="135" t="s">
        <v>466</v>
      </c>
      <c r="J153" s="215">
        <v>1000000</v>
      </c>
      <c r="K153" s="49"/>
      <c r="L153" s="49"/>
      <c r="M153" s="135">
        <v>2022</v>
      </c>
      <c r="N153" s="43" t="s">
        <v>475</v>
      </c>
      <c r="O153" s="43" t="s">
        <v>476</v>
      </c>
      <c r="P153" s="216">
        <v>389850</v>
      </c>
      <c r="Q153" s="44">
        <f>P153</f>
        <v>389850</v>
      </c>
      <c r="R153" s="43" t="s">
        <v>469</v>
      </c>
      <c r="S153" s="43" t="s">
        <v>230</v>
      </c>
      <c r="T153" s="45" t="s">
        <v>267</v>
      </c>
      <c r="U153" s="43" t="s">
        <v>268</v>
      </c>
    </row>
    <row r="154" spans="1:21" ht="30" hidden="1" x14ac:dyDescent="0.25">
      <c r="B154" s="130"/>
      <c r="C154" s="128"/>
      <c r="D154" s="127"/>
      <c r="E154" s="127"/>
      <c r="F154" s="127"/>
      <c r="G154" s="127"/>
      <c r="H154" s="127"/>
      <c r="I154" s="127"/>
      <c r="J154" s="131"/>
      <c r="K154" s="49"/>
      <c r="L154" s="49"/>
      <c r="M154" s="127"/>
      <c r="N154" s="51" t="s">
        <v>475</v>
      </c>
      <c r="O154" s="51" t="s">
        <v>477</v>
      </c>
      <c r="P154" s="107">
        <v>259900</v>
      </c>
      <c r="Q154" s="59">
        <f>P154</f>
        <v>259900</v>
      </c>
      <c r="R154" s="51" t="s">
        <v>469</v>
      </c>
      <c r="S154" s="51" t="s">
        <v>230</v>
      </c>
      <c r="T154" s="53" t="s">
        <v>267</v>
      </c>
      <c r="U154" s="51" t="s">
        <v>268</v>
      </c>
    </row>
    <row r="155" spans="1:21" ht="30" hidden="1" x14ac:dyDescent="0.25">
      <c r="B155" s="130"/>
      <c r="C155" s="128"/>
      <c r="D155" s="127"/>
      <c r="E155" s="127"/>
      <c r="F155" s="127"/>
      <c r="G155" s="127"/>
      <c r="H155" s="127"/>
      <c r="I155" s="127"/>
      <c r="J155" s="131"/>
      <c r="K155" s="49"/>
      <c r="L155" s="49"/>
      <c r="M155" s="127"/>
      <c r="N155" s="47" t="s">
        <v>475</v>
      </c>
      <c r="O155" s="47" t="s">
        <v>477</v>
      </c>
      <c r="P155" s="63">
        <v>49900</v>
      </c>
      <c r="Q155" s="58">
        <v>0</v>
      </c>
      <c r="R155" s="47" t="s">
        <v>469</v>
      </c>
      <c r="S155" s="47" t="s">
        <v>230</v>
      </c>
      <c r="T155" s="50" t="s">
        <v>267</v>
      </c>
      <c r="U155" s="47" t="s">
        <v>269</v>
      </c>
    </row>
    <row r="156" spans="1:21" ht="30" hidden="1" x14ac:dyDescent="0.25">
      <c r="B156" s="130"/>
      <c r="C156" s="128"/>
      <c r="D156" s="127"/>
      <c r="E156" s="127"/>
      <c r="F156" s="127"/>
      <c r="G156" s="127"/>
      <c r="H156" s="127"/>
      <c r="I156" s="127"/>
      <c r="J156" s="131"/>
      <c r="K156" s="49"/>
      <c r="L156" s="49"/>
      <c r="M156" s="127"/>
      <c r="N156" s="47" t="s">
        <v>478</v>
      </c>
      <c r="O156" s="47" t="s">
        <v>479</v>
      </c>
      <c r="P156" s="63">
        <v>123000</v>
      </c>
      <c r="Q156" s="58">
        <f t="shared" ref="Q156:Q166" si="5">P156</f>
        <v>123000</v>
      </c>
      <c r="R156" s="47" t="s">
        <v>469</v>
      </c>
      <c r="S156" s="47" t="s">
        <v>230</v>
      </c>
      <c r="T156" s="50" t="s">
        <v>272</v>
      </c>
      <c r="U156" s="47" t="s">
        <v>268</v>
      </c>
    </row>
    <row r="157" spans="1:21" ht="30" hidden="1" x14ac:dyDescent="0.25">
      <c r="B157" s="130"/>
      <c r="C157" s="128"/>
      <c r="D157" s="127"/>
      <c r="E157" s="127"/>
      <c r="F157" s="127"/>
      <c r="G157" s="127"/>
      <c r="H157" s="127"/>
      <c r="I157" s="127"/>
      <c r="J157" s="131"/>
      <c r="K157" s="49"/>
      <c r="L157" s="49"/>
      <c r="M157" s="127"/>
      <c r="N157" s="47" t="s">
        <v>480</v>
      </c>
      <c r="O157" s="47" t="s">
        <v>481</v>
      </c>
      <c r="P157" s="63">
        <v>5650.6</v>
      </c>
      <c r="Q157" s="58">
        <f t="shared" si="5"/>
        <v>5650.6</v>
      </c>
      <c r="R157" s="47" t="s">
        <v>469</v>
      </c>
      <c r="S157" s="47" t="s">
        <v>230</v>
      </c>
      <c r="T157" s="50" t="s">
        <v>267</v>
      </c>
      <c r="U157" s="47" t="s">
        <v>268</v>
      </c>
    </row>
    <row r="158" spans="1:21" ht="30" hidden="1" x14ac:dyDescent="0.25">
      <c r="B158" s="130"/>
      <c r="C158" s="128"/>
      <c r="D158" s="127"/>
      <c r="E158" s="127"/>
      <c r="F158" s="127"/>
      <c r="G158" s="127"/>
      <c r="H158" s="127"/>
      <c r="I158" s="127"/>
      <c r="J158" s="131"/>
      <c r="K158" s="49"/>
      <c r="L158" s="49"/>
      <c r="M158" s="127"/>
      <c r="N158" s="47" t="s">
        <v>480</v>
      </c>
      <c r="O158" s="47" t="s">
        <v>482</v>
      </c>
      <c r="P158" s="63">
        <v>1999.9</v>
      </c>
      <c r="Q158" s="58">
        <f t="shared" si="5"/>
        <v>1999.9</v>
      </c>
      <c r="R158" s="47" t="s">
        <v>469</v>
      </c>
      <c r="S158" s="47" t="s">
        <v>230</v>
      </c>
      <c r="T158" s="50" t="s">
        <v>267</v>
      </c>
      <c r="U158" s="47" t="s">
        <v>268</v>
      </c>
    </row>
    <row r="159" spans="1:21" ht="30" hidden="1" x14ac:dyDescent="0.25">
      <c r="B159" s="130"/>
      <c r="C159" s="128"/>
      <c r="D159" s="127"/>
      <c r="E159" s="127"/>
      <c r="F159" s="127"/>
      <c r="G159" s="127"/>
      <c r="H159" s="127"/>
      <c r="I159" s="127"/>
      <c r="J159" s="131"/>
      <c r="K159" s="49"/>
      <c r="L159" s="49"/>
      <c r="M159" s="127"/>
      <c r="N159" s="47" t="s">
        <v>483</v>
      </c>
      <c r="O159" s="47" t="s">
        <v>484</v>
      </c>
      <c r="P159" s="57">
        <v>7260</v>
      </c>
      <c r="Q159" s="58">
        <f t="shared" si="5"/>
        <v>7260</v>
      </c>
      <c r="R159" s="47" t="s">
        <v>469</v>
      </c>
      <c r="S159" s="47" t="s">
        <v>230</v>
      </c>
      <c r="T159" s="50" t="s">
        <v>267</v>
      </c>
      <c r="U159" s="47" t="s">
        <v>268</v>
      </c>
    </row>
    <row r="160" spans="1:21" ht="30" hidden="1" x14ac:dyDescent="0.25">
      <c r="B160" s="130"/>
      <c r="C160" s="128"/>
      <c r="D160" s="127"/>
      <c r="E160" s="127"/>
      <c r="F160" s="127"/>
      <c r="G160" s="127"/>
      <c r="H160" s="127"/>
      <c r="I160" s="127"/>
      <c r="J160" s="131"/>
      <c r="K160" s="49"/>
      <c r="L160" s="49"/>
      <c r="M160" s="127"/>
      <c r="N160" s="47" t="s">
        <v>485</v>
      </c>
      <c r="O160" s="47" t="s">
        <v>486</v>
      </c>
      <c r="P160" s="63">
        <v>11977.59</v>
      </c>
      <c r="Q160" s="58">
        <f t="shared" si="5"/>
        <v>11977.59</v>
      </c>
      <c r="R160" s="47" t="s">
        <v>469</v>
      </c>
      <c r="S160" s="47" t="s">
        <v>230</v>
      </c>
      <c r="T160" s="50" t="s">
        <v>267</v>
      </c>
      <c r="U160" s="47" t="s">
        <v>268</v>
      </c>
    </row>
    <row r="161" spans="1:21" ht="30" hidden="1" x14ac:dyDescent="0.25">
      <c r="B161" s="130"/>
      <c r="C161" s="128"/>
      <c r="D161" s="127"/>
      <c r="E161" s="127"/>
      <c r="F161" s="127"/>
      <c r="G161" s="127"/>
      <c r="H161" s="127"/>
      <c r="I161" s="127"/>
      <c r="J161" s="131"/>
      <c r="K161" s="49"/>
      <c r="L161" s="49"/>
      <c r="M161" s="127"/>
      <c r="N161" s="47" t="s">
        <v>487</v>
      </c>
      <c r="O161" s="47" t="s">
        <v>488</v>
      </c>
      <c r="P161" s="63">
        <v>32862.06</v>
      </c>
      <c r="Q161" s="58">
        <f t="shared" si="5"/>
        <v>32862.06</v>
      </c>
      <c r="R161" s="47" t="s">
        <v>469</v>
      </c>
      <c r="S161" s="47" t="s">
        <v>230</v>
      </c>
      <c r="T161" s="50" t="s">
        <v>267</v>
      </c>
      <c r="U161" s="47" t="s">
        <v>268</v>
      </c>
    </row>
    <row r="162" spans="1:21" ht="30" hidden="1" x14ac:dyDescent="0.25">
      <c r="B162" s="130"/>
      <c r="C162" s="128"/>
      <c r="D162" s="127"/>
      <c r="E162" s="127"/>
      <c r="F162" s="127"/>
      <c r="G162" s="127"/>
      <c r="H162" s="127"/>
      <c r="I162" s="127"/>
      <c r="J162" s="131"/>
      <c r="K162" s="49"/>
      <c r="L162" s="49"/>
      <c r="M162" s="127"/>
      <c r="N162" s="47" t="s">
        <v>489</v>
      </c>
      <c r="O162" s="47" t="s">
        <v>490</v>
      </c>
      <c r="P162" s="63">
        <v>14330.6</v>
      </c>
      <c r="Q162" s="58">
        <f t="shared" si="5"/>
        <v>14330.6</v>
      </c>
      <c r="R162" s="47" t="s">
        <v>469</v>
      </c>
      <c r="S162" s="47" t="s">
        <v>230</v>
      </c>
      <c r="T162" s="50" t="s">
        <v>267</v>
      </c>
      <c r="U162" s="47" t="s">
        <v>268</v>
      </c>
    </row>
    <row r="163" spans="1:21" ht="30" hidden="1" x14ac:dyDescent="0.25">
      <c r="B163" s="130"/>
      <c r="C163" s="128"/>
      <c r="D163" s="127"/>
      <c r="E163" s="127"/>
      <c r="F163" s="127"/>
      <c r="G163" s="127"/>
      <c r="H163" s="127"/>
      <c r="I163" s="127"/>
      <c r="J163" s="131"/>
      <c r="K163" s="49"/>
      <c r="L163" s="49"/>
      <c r="M163" s="127"/>
      <c r="N163" s="47" t="s">
        <v>491</v>
      </c>
      <c r="O163" s="47" t="s">
        <v>492</v>
      </c>
      <c r="P163" s="63">
        <v>17586.189999999999</v>
      </c>
      <c r="Q163" s="58">
        <f t="shared" si="5"/>
        <v>17586.189999999999</v>
      </c>
      <c r="R163" s="47" t="s">
        <v>469</v>
      </c>
      <c r="S163" s="47" t="s">
        <v>230</v>
      </c>
      <c r="T163" s="50" t="s">
        <v>267</v>
      </c>
      <c r="U163" s="47" t="s">
        <v>268</v>
      </c>
    </row>
    <row r="164" spans="1:21" ht="30" hidden="1" x14ac:dyDescent="0.25">
      <c r="B164" s="130"/>
      <c r="C164" s="128"/>
      <c r="D164" s="127"/>
      <c r="E164" s="127"/>
      <c r="F164" s="127"/>
      <c r="G164" s="127"/>
      <c r="H164" s="127"/>
      <c r="I164" s="127"/>
      <c r="J164" s="131"/>
      <c r="K164" s="49"/>
      <c r="L164" s="49"/>
      <c r="M164" s="127"/>
      <c r="N164" s="47" t="s">
        <v>493</v>
      </c>
      <c r="O164" s="47" t="s">
        <v>494</v>
      </c>
      <c r="P164" s="57">
        <v>1680</v>
      </c>
      <c r="Q164" s="58">
        <f t="shared" si="5"/>
        <v>1680</v>
      </c>
      <c r="R164" s="47" t="s">
        <v>469</v>
      </c>
      <c r="S164" s="47" t="s">
        <v>230</v>
      </c>
      <c r="T164" s="50" t="s">
        <v>267</v>
      </c>
      <c r="U164" s="47" t="s">
        <v>268</v>
      </c>
    </row>
    <row r="165" spans="1:21" ht="30" hidden="1" x14ac:dyDescent="0.25">
      <c r="B165" s="130"/>
      <c r="C165" s="128"/>
      <c r="D165" s="127"/>
      <c r="E165" s="127"/>
      <c r="F165" s="127"/>
      <c r="G165" s="127"/>
      <c r="H165" s="127"/>
      <c r="I165" s="127"/>
      <c r="J165" s="131"/>
      <c r="K165" s="49"/>
      <c r="L165" s="49"/>
      <c r="M165" s="127"/>
      <c r="N165" s="47" t="s">
        <v>495</v>
      </c>
      <c r="O165" s="47" t="s">
        <v>496</v>
      </c>
      <c r="P165" s="57">
        <v>71640</v>
      </c>
      <c r="Q165" s="58">
        <f t="shared" si="5"/>
        <v>71640</v>
      </c>
      <c r="R165" s="47" t="s">
        <v>469</v>
      </c>
      <c r="S165" s="47" t="s">
        <v>230</v>
      </c>
      <c r="T165" s="50" t="s">
        <v>267</v>
      </c>
      <c r="U165" s="47" t="s">
        <v>268</v>
      </c>
    </row>
    <row r="166" spans="1:21" ht="30" hidden="1" x14ac:dyDescent="0.25">
      <c r="B166" s="130"/>
      <c r="C166" s="128"/>
      <c r="D166" s="127"/>
      <c r="E166" s="127"/>
      <c r="F166" s="127"/>
      <c r="G166" s="127"/>
      <c r="H166" s="127"/>
      <c r="I166" s="127"/>
      <c r="J166" s="131"/>
      <c r="K166" s="49"/>
      <c r="L166" s="49"/>
      <c r="M166" s="127"/>
      <c r="N166" s="48" t="s">
        <v>475</v>
      </c>
      <c r="O166" s="48" t="s">
        <v>626</v>
      </c>
      <c r="P166" s="60">
        <v>12363.06</v>
      </c>
      <c r="Q166" s="61">
        <f t="shared" si="5"/>
        <v>12363.06</v>
      </c>
      <c r="R166" s="48" t="s">
        <v>469</v>
      </c>
      <c r="S166" s="48" t="s">
        <v>230</v>
      </c>
      <c r="T166" s="55" t="s">
        <v>267</v>
      </c>
      <c r="U166" s="48" t="s">
        <v>268</v>
      </c>
    </row>
    <row r="167" spans="1:21" ht="30" x14ac:dyDescent="0.25">
      <c r="A167" s="9"/>
      <c r="B167" s="62" t="s">
        <v>463</v>
      </c>
      <c r="C167" s="46">
        <v>41190006</v>
      </c>
      <c r="D167" s="47" t="s">
        <v>497</v>
      </c>
      <c r="E167" s="47" t="s">
        <v>584</v>
      </c>
      <c r="F167" s="47" t="s">
        <v>38</v>
      </c>
      <c r="G167" s="47" t="s">
        <v>473</v>
      </c>
      <c r="H167" s="47" t="s">
        <v>465</v>
      </c>
      <c r="I167" s="47" t="s">
        <v>466</v>
      </c>
      <c r="J167" s="54">
        <v>400000</v>
      </c>
      <c r="K167" s="49"/>
      <c r="L167" s="49"/>
      <c r="M167" s="47">
        <v>2022</v>
      </c>
      <c r="N167" s="47" t="s">
        <v>618</v>
      </c>
      <c r="O167" s="47" t="s">
        <v>627</v>
      </c>
      <c r="P167" s="57">
        <f>J167</f>
        <v>400000</v>
      </c>
      <c r="Q167" s="58">
        <f>P167</f>
        <v>400000</v>
      </c>
      <c r="R167" s="47" t="s">
        <v>469</v>
      </c>
      <c r="S167" s="47" t="s">
        <v>230</v>
      </c>
      <c r="T167" s="50" t="s">
        <v>258</v>
      </c>
      <c r="U167" s="47" t="s">
        <v>268</v>
      </c>
    </row>
    <row r="168" spans="1:21" ht="30" x14ac:dyDescent="0.25">
      <c r="A168" s="9"/>
      <c r="B168" s="62" t="s">
        <v>463</v>
      </c>
      <c r="C168" s="46">
        <v>41550009</v>
      </c>
      <c r="D168" s="47" t="s">
        <v>497</v>
      </c>
      <c r="E168" s="47" t="s">
        <v>584</v>
      </c>
      <c r="F168" s="47" t="s">
        <v>38</v>
      </c>
      <c r="G168" s="47" t="s">
        <v>498</v>
      </c>
      <c r="H168" s="47" t="s">
        <v>465</v>
      </c>
      <c r="I168" s="47" t="s">
        <v>466</v>
      </c>
      <c r="J168" s="54">
        <v>50000</v>
      </c>
      <c r="K168" s="49"/>
      <c r="L168" s="49"/>
      <c r="M168" s="47">
        <v>2022</v>
      </c>
      <c r="N168" s="47" t="s">
        <v>628</v>
      </c>
      <c r="O168" s="47" t="s">
        <v>499</v>
      </c>
      <c r="P168" s="57">
        <v>50000</v>
      </c>
      <c r="Q168" s="58">
        <f>P168</f>
        <v>50000</v>
      </c>
      <c r="R168" s="47" t="s">
        <v>469</v>
      </c>
      <c r="S168" s="47" t="s">
        <v>230</v>
      </c>
      <c r="T168" s="50" t="s">
        <v>258</v>
      </c>
      <c r="U168" s="47" t="s">
        <v>268</v>
      </c>
    </row>
    <row r="169" spans="1:21" ht="30" x14ac:dyDescent="0.25">
      <c r="A169" s="9"/>
      <c r="B169" s="62" t="s">
        <v>463</v>
      </c>
      <c r="C169" s="46">
        <v>41260001</v>
      </c>
      <c r="D169" s="47" t="s">
        <v>497</v>
      </c>
      <c r="E169" s="47" t="s">
        <v>584</v>
      </c>
      <c r="F169" s="47" t="s">
        <v>38</v>
      </c>
      <c r="G169" s="47" t="s">
        <v>629</v>
      </c>
      <c r="H169" s="47" t="s">
        <v>465</v>
      </c>
      <c r="I169" s="47" t="s">
        <v>466</v>
      </c>
      <c r="J169" s="54">
        <v>100000</v>
      </c>
      <c r="K169" s="49"/>
      <c r="L169" s="49"/>
      <c r="M169" s="47">
        <v>2022</v>
      </c>
      <c r="N169" s="47" t="s">
        <v>618</v>
      </c>
      <c r="O169" s="47" t="s">
        <v>630</v>
      </c>
      <c r="P169" s="57">
        <f>J169</f>
        <v>100000</v>
      </c>
      <c r="Q169" s="58">
        <f>P169</f>
        <v>100000</v>
      </c>
      <c r="R169" s="47" t="s">
        <v>469</v>
      </c>
      <c r="S169" s="47" t="s">
        <v>230</v>
      </c>
      <c r="T169" s="50" t="s">
        <v>258</v>
      </c>
      <c r="U169" s="47" t="s">
        <v>268</v>
      </c>
    </row>
    <row r="170" spans="1:21" ht="30" x14ac:dyDescent="0.25">
      <c r="A170" s="9"/>
      <c r="B170" s="62" t="s">
        <v>463</v>
      </c>
      <c r="C170" s="46">
        <v>39070013</v>
      </c>
      <c r="D170" s="47" t="s">
        <v>497</v>
      </c>
      <c r="E170" s="47" t="s">
        <v>584</v>
      </c>
      <c r="F170" s="47" t="s">
        <v>38</v>
      </c>
      <c r="G170" s="47" t="s">
        <v>500</v>
      </c>
      <c r="H170" s="47" t="s">
        <v>465</v>
      </c>
      <c r="I170" s="47" t="s">
        <v>466</v>
      </c>
      <c r="J170" s="54">
        <v>150000</v>
      </c>
      <c r="K170" s="49"/>
      <c r="L170" s="49"/>
      <c r="M170" s="47">
        <v>2022</v>
      </c>
      <c r="N170" s="47" t="s">
        <v>618</v>
      </c>
      <c r="O170" s="47" t="s">
        <v>631</v>
      </c>
      <c r="P170" s="57">
        <f>J170</f>
        <v>150000</v>
      </c>
      <c r="Q170" s="58"/>
      <c r="R170" s="47" t="s">
        <v>469</v>
      </c>
      <c r="S170" s="47" t="s">
        <v>230</v>
      </c>
      <c r="T170" s="50" t="s">
        <v>258</v>
      </c>
      <c r="U170" s="47" t="s">
        <v>269</v>
      </c>
    </row>
    <row r="171" spans="1:21" ht="30" x14ac:dyDescent="0.25">
      <c r="A171" s="9"/>
      <c r="B171" s="62" t="s">
        <v>463</v>
      </c>
      <c r="C171" s="46">
        <v>30370001</v>
      </c>
      <c r="D171" s="47" t="s">
        <v>497</v>
      </c>
      <c r="E171" s="47" t="s">
        <v>584</v>
      </c>
      <c r="F171" s="47" t="s">
        <v>38</v>
      </c>
      <c r="G171" s="47" t="s">
        <v>213</v>
      </c>
      <c r="H171" s="47" t="s">
        <v>465</v>
      </c>
      <c r="I171" s="47" t="s">
        <v>466</v>
      </c>
      <c r="J171" s="54">
        <v>450000</v>
      </c>
      <c r="K171" s="49"/>
      <c r="L171" s="49"/>
      <c r="M171" s="47">
        <v>2022</v>
      </c>
      <c r="N171" s="47" t="s">
        <v>501</v>
      </c>
      <c r="O171" s="47" t="s">
        <v>502</v>
      </c>
      <c r="P171" s="57">
        <v>450000</v>
      </c>
      <c r="Q171" s="58">
        <v>450000</v>
      </c>
      <c r="R171" s="47" t="s">
        <v>469</v>
      </c>
      <c r="S171" s="47" t="s">
        <v>230</v>
      </c>
      <c r="T171" s="50" t="s">
        <v>258</v>
      </c>
      <c r="U171" s="47" t="s">
        <v>268</v>
      </c>
    </row>
    <row r="172" spans="1:21" ht="30" x14ac:dyDescent="0.25">
      <c r="A172" s="9"/>
      <c r="B172" s="62" t="s">
        <v>463</v>
      </c>
      <c r="C172" s="46">
        <v>30370001</v>
      </c>
      <c r="D172" s="47" t="s">
        <v>497</v>
      </c>
      <c r="E172" s="47" t="s">
        <v>584</v>
      </c>
      <c r="F172" s="47" t="s">
        <v>38</v>
      </c>
      <c r="G172" s="47" t="s">
        <v>213</v>
      </c>
      <c r="H172" s="47" t="s">
        <v>465</v>
      </c>
      <c r="I172" s="47" t="s">
        <v>466</v>
      </c>
      <c r="J172" s="54">
        <v>100000</v>
      </c>
      <c r="K172" s="49"/>
      <c r="L172" s="49"/>
      <c r="M172" s="47">
        <v>2022</v>
      </c>
      <c r="N172" s="47" t="s">
        <v>618</v>
      </c>
      <c r="O172" s="47" t="s">
        <v>632</v>
      </c>
      <c r="P172" s="57">
        <f>J172</f>
        <v>100000</v>
      </c>
      <c r="Q172" s="58"/>
      <c r="R172" s="47" t="s">
        <v>469</v>
      </c>
      <c r="S172" s="47" t="s">
        <v>230</v>
      </c>
      <c r="T172" s="50" t="s">
        <v>258</v>
      </c>
      <c r="U172" s="47" t="s">
        <v>269</v>
      </c>
    </row>
    <row r="173" spans="1:21" s="23" customFormat="1" ht="30" x14ac:dyDescent="0.25">
      <c r="A173" s="12"/>
      <c r="B173" s="137" t="s">
        <v>463</v>
      </c>
      <c r="C173" s="214">
        <v>41190001</v>
      </c>
      <c r="D173" s="135" t="s">
        <v>464</v>
      </c>
      <c r="E173" s="135" t="s">
        <v>584</v>
      </c>
      <c r="F173" s="135" t="s">
        <v>38</v>
      </c>
      <c r="G173" s="135" t="s">
        <v>473</v>
      </c>
      <c r="H173" s="135" t="s">
        <v>465</v>
      </c>
      <c r="I173" s="135" t="s">
        <v>466</v>
      </c>
      <c r="J173" s="215">
        <v>149430</v>
      </c>
      <c r="K173" s="49"/>
      <c r="L173" s="49"/>
      <c r="M173" s="135">
        <v>2022</v>
      </c>
      <c r="N173" s="43" t="s">
        <v>471</v>
      </c>
      <c r="O173" s="43" t="s">
        <v>472</v>
      </c>
      <c r="P173" s="221">
        <v>122400</v>
      </c>
      <c r="Q173" s="44">
        <f>P173</f>
        <v>122400</v>
      </c>
      <c r="R173" s="43" t="s">
        <v>467</v>
      </c>
      <c r="S173" s="43" t="s">
        <v>230</v>
      </c>
      <c r="T173" s="45" t="s">
        <v>272</v>
      </c>
      <c r="U173" s="43" t="s">
        <v>268</v>
      </c>
    </row>
    <row r="174" spans="1:21" s="23" customFormat="1" ht="30" x14ac:dyDescent="0.25">
      <c r="B174" s="138"/>
      <c r="C174" s="133"/>
      <c r="D174" s="132"/>
      <c r="E174" s="132"/>
      <c r="F174" s="132"/>
      <c r="G174" s="132"/>
      <c r="H174" s="132"/>
      <c r="I174" s="132"/>
      <c r="J174" s="217"/>
      <c r="K174" s="49"/>
      <c r="L174" s="49"/>
      <c r="M174" s="132"/>
      <c r="N174" s="120" t="s">
        <v>633</v>
      </c>
      <c r="O174" s="120" t="s">
        <v>634</v>
      </c>
      <c r="P174" s="222">
        <v>11259.2</v>
      </c>
      <c r="Q174" s="223">
        <f>P174</f>
        <v>11259.2</v>
      </c>
      <c r="R174" s="120" t="s">
        <v>467</v>
      </c>
      <c r="S174" s="120" t="s">
        <v>230</v>
      </c>
      <c r="T174" s="224" t="s">
        <v>272</v>
      </c>
      <c r="U174" s="120" t="s">
        <v>268</v>
      </c>
    </row>
    <row r="175" spans="1:21" s="23" customFormat="1" ht="30" x14ac:dyDescent="0.25">
      <c r="B175" s="138"/>
      <c r="C175" s="133"/>
      <c r="D175" s="132"/>
      <c r="E175" s="132"/>
      <c r="F175" s="132"/>
      <c r="G175" s="132"/>
      <c r="H175" s="132"/>
      <c r="I175" s="132"/>
      <c r="J175" s="217"/>
      <c r="K175" s="49"/>
      <c r="L175" s="49"/>
      <c r="M175" s="132"/>
      <c r="N175" s="123" t="s">
        <v>623</v>
      </c>
      <c r="O175" s="123" t="s">
        <v>624</v>
      </c>
      <c r="P175" s="225">
        <v>28618.65</v>
      </c>
      <c r="Q175" s="226">
        <f>P175</f>
        <v>28618.65</v>
      </c>
      <c r="R175" s="123" t="s">
        <v>467</v>
      </c>
      <c r="S175" s="123" t="s">
        <v>230</v>
      </c>
      <c r="T175" s="227" t="s">
        <v>272</v>
      </c>
      <c r="U175" s="123" t="s">
        <v>268</v>
      </c>
    </row>
    <row r="176" spans="1:21" s="23" customFormat="1" ht="30" x14ac:dyDescent="0.25">
      <c r="A176" s="12"/>
      <c r="B176" s="137" t="s">
        <v>463</v>
      </c>
      <c r="C176" s="218">
        <v>19970019</v>
      </c>
      <c r="D176" s="135" t="s">
        <v>474</v>
      </c>
      <c r="E176" s="135" t="s">
        <v>584</v>
      </c>
      <c r="F176" s="135" t="s">
        <v>38</v>
      </c>
      <c r="G176" s="135" t="s">
        <v>211</v>
      </c>
      <c r="H176" s="135" t="s">
        <v>465</v>
      </c>
      <c r="I176" s="135" t="s">
        <v>466</v>
      </c>
      <c r="J176" s="215">
        <v>500000</v>
      </c>
      <c r="K176" s="49"/>
      <c r="L176" s="49"/>
      <c r="M176" s="135">
        <v>2022</v>
      </c>
      <c r="N176" s="43" t="s">
        <v>475</v>
      </c>
      <c r="O176" s="43" t="s">
        <v>626</v>
      </c>
      <c r="P176" s="221">
        <f>500000-P166</f>
        <v>487636.94</v>
      </c>
      <c r="Q176" s="44">
        <f t="shared" ref="Q176:Q177" si="6">P176</f>
        <v>487636.94</v>
      </c>
      <c r="R176" s="43" t="s">
        <v>469</v>
      </c>
      <c r="S176" s="43" t="s">
        <v>230</v>
      </c>
      <c r="T176" s="45" t="s">
        <v>267</v>
      </c>
      <c r="U176" s="43" t="s">
        <v>268</v>
      </c>
    </row>
    <row r="177" spans="1:21" s="23" customFormat="1" ht="30" x14ac:dyDescent="0.25">
      <c r="B177" s="138"/>
      <c r="C177" s="219"/>
      <c r="D177" s="132"/>
      <c r="E177" s="132"/>
      <c r="F177" s="132"/>
      <c r="G177" s="132"/>
      <c r="H177" s="132"/>
      <c r="I177" s="132"/>
      <c r="J177" s="217"/>
      <c r="K177" s="49"/>
      <c r="L177" s="49"/>
      <c r="M177" s="132"/>
      <c r="N177" s="113" t="s">
        <v>635</v>
      </c>
      <c r="O177" s="228" t="s">
        <v>636</v>
      </c>
      <c r="P177" s="229">
        <f>500000-P176</f>
        <v>12363.059999999998</v>
      </c>
      <c r="Q177" s="230">
        <f t="shared" si="6"/>
        <v>12363.059999999998</v>
      </c>
      <c r="R177" s="113" t="s">
        <v>469</v>
      </c>
      <c r="S177" s="113" t="s">
        <v>230</v>
      </c>
      <c r="T177" s="228" t="s">
        <v>267</v>
      </c>
      <c r="U177" s="113" t="s">
        <v>268</v>
      </c>
    </row>
    <row r="178" spans="1:21" s="23" customFormat="1" ht="30" x14ac:dyDescent="0.25">
      <c r="A178" s="12"/>
      <c r="B178" s="126" t="s">
        <v>463</v>
      </c>
      <c r="C178" s="220">
        <v>40210003</v>
      </c>
      <c r="D178" s="43" t="s">
        <v>637</v>
      </c>
      <c r="E178" s="43" t="s">
        <v>584</v>
      </c>
      <c r="F178" s="43" t="s">
        <v>38</v>
      </c>
      <c r="G178" s="43" t="s">
        <v>625</v>
      </c>
      <c r="H178" s="43" t="s">
        <v>465</v>
      </c>
      <c r="I178" s="43" t="s">
        <v>638</v>
      </c>
      <c r="J178" s="117">
        <v>599980</v>
      </c>
      <c r="K178" s="49"/>
      <c r="L178" s="49"/>
      <c r="M178" s="43">
        <v>2022</v>
      </c>
      <c r="N178" s="43"/>
      <c r="O178" s="45"/>
      <c r="P178" s="216"/>
      <c r="Q178" s="44"/>
      <c r="R178" s="43"/>
      <c r="S178" s="43"/>
      <c r="T178" s="45"/>
      <c r="U178" s="43"/>
    </row>
  </sheetData>
  <autoFilter ref="M1:M178" xr:uid="{00000000-0001-0000-0000-000000000000}">
    <filterColumn colId="0">
      <filters>
        <filter val="2022"/>
      </filters>
    </filterColumn>
  </autoFilter>
  <mergeCells count="132">
    <mergeCell ref="D91:U91"/>
    <mergeCell ref="A3:U3"/>
    <mergeCell ref="C70:C71"/>
    <mergeCell ref="D70:D71"/>
    <mergeCell ref="S24:S40"/>
    <mergeCell ref="K24:K40"/>
    <mergeCell ref="L24:L40"/>
    <mergeCell ref="G24:G40"/>
    <mergeCell ref="H24:H40"/>
    <mergeCell ref="I24:I40"/>
    <mergeCell ref="M24:M40"/>
    <mergeCell ref="R24:R40"/>
    <mergeCell ref="K151:K152"/>
    <mergeCell ref="L151:L152"/>
    <mergeCell ref="H97:H145"/>
    <mergeCell ref="I97:I145"/>
    <mergeCell ref="J97:J145"/>
    <mergeCell ref="M97:M145"/>
    <mergeCell ref="C97:C145"/>
    <mergeCell ref="D97:D145"/>
    <mergeCell ref="E97:E145"/>
    <mergeCell ref="F97:F145"/>
    <mergeCell ref="G97:G145"/>
    <mergeCell ref="K102:K107"/>
    <mergeCell ref="L102:L107"/>
    <mergeCell ref="A2:U2"/>
    <mergeCell ref="N94:N95"/>
    <mergeCell ref="M94:M95"/>
    <mergeCell ref="L94:L95"/>
    <mergeCell ref="K94:K95"/>
    <mergeCell ref="J94:J95"/>
    <mergeCell ref="I94:I95"/>
    <mergeCell ref="H94:H95"/>
    <mergeCell ref="G94:G95"/>
    <mergeCell ref="F94:F95"/>
    <mergeCell ref="D94:D95"/>
    <mergeCell ref="C94:C95"/>
    <mergeCell ref="B94:B95"/>
    <mergeCell ref="A94:A95"/>
    <mergeCell ref="E94:E95"/>
    <mergeCell ref="D24:D40"/>
    <mergeCell ref="E24:E40"/>
    <mergeCell ref="F24:F40"/>
    <mergeCell ref="T24:T40"/>
    <mergeCell ref="U24:U40"/>
    <mergeCell ref="A24:A40"/>
    <mergeCell ref="G58:G69"/>
    <mergeCell ref="H58:H69"/>
    <mergeCell ref="I58:I69"/>
    <mergeCell ref="J58:J69"/>
    <mergeCell ref="U94:U95"/>
    <mergeCell ref="S94:S95"/>
    <mergeCell ref="R94:R95"/>
    <mergeCell ref="T94:T95"/>
    <mergeCell ref="J73:J79"/>
    <mergeCell ref="F73:F79"/>
    <mergeCell ref="G73:G79"/>
    <mergeCell ref="H73:H79"/>
    <mergeCell ref="I73:I79"/>
    <mergeCell ref="J80:J86"/>
    <mergeCell ref="C80:C86"/>
    <mergeCell ref="D80:D86"/>
    <mergeCell ref="E80:E86"/>
    <mergeCell ref="F80:F86"/>
    <mergeCell ref="G80:G86"/>
    <mergeCell ref="H80:H86"/>
    <mergeCell ref="I80:I86"/>
    <mergeCell ref="C56:C57"/>
    <mergeCell ref="D56:D57"/>
    <mergeCell ref="E56:E57"/>
    <mergeCell ref="F56:F57"/>
    <mergeCell ref="G56:G57"/>
    <mergeCell ref="H56:H57"/>
    <mergeCell ref="I56:I57"/>
    <mergeCell ref="C73:C79"/>
    <mergeCell ref="D73:D79"/>
    <mergeCell ref="E73:E79"/>
    <mergeCell ref="F58:F69"/>
    <mergeCell ref="E70:E71"/>
    <mergeCell ref="F70:F71"/>
    <mergeCell ref="G70:G71"/>
    <mergeCell ref="H70:H71"/>
    <mergeCell ref="I70:I71"/>
    <mergeCell ref="C43:C55"/>
    <mergeCell ref="D43:D55"/>
    <mergeCell ref="E43:E55"/>
    <mergeCell ref="F43:F55"/>
    <mergeCell ref="G43:G55"/>
    <mergeCell ref="H43:H55"/>
    <mergeCell ref="I43:I55"/>
    <mergeCell ref="C58:C69"/>
    <mergeCell ref="D58:D69"/>
    <mergeCell ref="E58:E69"/>
    <mergeCell ref="M43:M55"/>
    <mergeCell ref="M56:M57"/>
    <mergeCell ref="M58:M69"/>
    <mergeCell ref="M70:M71"/>
    <mergeCell ref="M73:M79"/>
    <mergeCell ref="M80:M86"/>
    <mergeCell ref="J70:J71"/>
    <mergeCell ref="J43:J55"/>
    <mergeCell ref="J56:J57"/>
    <mergeCell ref="M153:M166"/>
    <mergeCell ref="B153:B166"/>
    <mergeCell ref="C153:C166"/>
    <mergeCell ref="D153:D166"/>
    <mergeCell ref="E153:E166"/>
    <mergeCell ref="F153:F166"/>
    <mergeCell ref="G153:G166"/>
    <mergeCell ref="H153:H166"/>
    <mergeCell ref="I153:I166"/>
    <mergeCell ref="J153:J166"/>
    <mergeCell ref="M173:M175"/>
    <mergeCell ref="B176:B177"/>
    <mergeCell ref="C176:C177"/>
    <mergeCell ref="D176:D177"/>
    <mergeCell ref="E176:E177"/>
    <mergeCell ref="F176:F177"/>
    <mergeCell ref="G176:G177"/>
    <mergeCell ref="H176:H177"/>
    <mergeCell ref="I176:I177"/>
    <mergeCell ref="J176:J177"/>
    <mergeCell ref="M176:M177"/>
    <mergeCell ref="B173:B175"/>
    <mergeCell ref="C173:C175"/>
    <mergeCell ref="D173:D175"/>
    <mergeCell ref="E173:E175"/>
    <mergeCell ref="F173:F175"/>
    <mergeCell ref="G173:G175"/>
    <mergeCell ref="H173:H175"/>
    <mergeCell ref="I173:I175"/>
    <mergeCell ref="J173:J175"/>
  </mergeCells>
  <hyperlinks>
    <hyperlink ref="C70" r:id="rId1" display="javascript:;" xr:uid="{A8E1DE28-CD45-4784-9F80-6241A90105E5}"/>
    <hyperlink ref="C72" r:id="rId2" display="javascript:;" xr:uid="{1DDFB669-9FB5-4485-B33B-F3726CB4FB55}"/>
    <hyperlink ref="C73" r:id="rId3" display="javascript:;" xr:uid="{488A97EA-77B6-4363-9657-66C6CF9412E0}"/>
    <hyperlink ref="C80" r:id="rId4" display="javascript:;" xr:uid="{A720EC4D-4E2E-4B6D-A605-A05BC80308D7}"/>
    <hyperlink ref="C58" r:id="rId5" display="javascript:;" xr:uid="{CB8F5727-4445-4227-A27F-69D8CF0A4F95}"/>
    <hyperlink ref="C88" r:id="rId6" display="javascript:;" xr:uid="{4B004732-D974-43FE-93A3-4C237C3A94A7}"/>
  </hyperlinks>
  <pageMargins left="0.51181102362204722" right="0.51181102362204722" top="0.78740157480314965" bottom="0.78740157480314965" header="0.31496062992125984" footer="0.31496062992125984"/>
  <pageSetup paperSize="9" scale="31" fitToHeight="0" orientation="landscape" horizontalDpi="4294967294" verticalDpi="4294967294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U18"/>
  <sheetViews>
    <sheetView topLeftCell="A13" zoomScale="80" zoomScaleNormal="80" workbookViewId="0">
      <selection activeCell="C18" sqref="C18"/>
    </sheetView>
  </sheetViews>
  <sheetFormatPr defaultRowHeight="15" x14ac:dyDescent="0.25"/>
  <cols>
    <col min="1" max="1" width="13.28515625" customWidth="1"/>
    <col min="2" max="2" width="32.42578125" customWidth="1"/>
    <col min="3" max="3" width="20.140625" style="3" customWidth="1"/>
    <col min="4" max="4" width="81.85546875" customWidth="1"/>
    <col min="5" max="5" width="17" customWidth="1"/>
    <col min="7" max="7" width="22.140625" customWidth="1"/>
    <col min="8" max="8" width="24.28515625" bestFit="1" customWidth="1"/>
    <col min="9" max="9" width="18.42578125" style="1" customWidth="1"/>
    <col min="10" max="12" width="20.85546875" customWidth="1"/>
    <col min="14" max="14" width="16" bestFit="1" customWidth="1"/>
    <col min="18" max="18" width="14.42578125" customWidth="1"/>
    <col min="19" max="19" width="18.7109375" bestFit="1" customWidth="1"/>
  </cols>
  <sheetData>
    <row r="3" spans="1:21" s="4" customFormat="1" ht="23.25" customHeight="1" x14ac:dyDescent="0.25">
      <c r="A3" s="8" t="s">
        <v>31</v>
      </c>
      <c r="B3" s="5" t="s">
        <v>0</v>
      </c>
      <c r="C3" s="6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32</v>
      </c>
      <c r="L3" s="5" t="s">
        <v>33</v>
      </c>
      <c r="M3" s="5" t="s">
        <v>9</v>
      </c>
      <c r="N3" s="5" t="s">
        <v>10</v>
      </c>
      <c r="O3" s="5" t="s">
        <v>11</v>
      </c>
      <c r="P3" s="5" t="s">
        <v>12</v>
      </c>
      <c r="Q3" s="5" t="s">
        <v>13</v>
      </c>
      <c r="R3" s="5" t="s">
        <v>14</v>
      </c>
      <c r="S3" s="5" t="s">
        <v>15</v>
      </c>
      <c r="T3" s="5" t="s">
        <v>16</v>
      </c>
      <c r="U3" s="5" t="s">
        <v>17</v>
      </c>
    </row>
    <row r="4" spans="1:21" ht="30" x14ac:dyDescent="0.25">
      <c r="A4">
        <v>61854</v>
      </c>
      <c r="C4" s="3" t="s">
        <v>63</v>
      </c>
      <c r="D4" t="s">
        <v>37</v>
      </c>
      <c r="E4" s="1" t="s">
        <v>36</v>
      </c>
      <c r="G4" t="s">
        <v>23</v>
      </c>
      <c r="I4" s="1" t="s">
        <v>19</v>
      </c>
      <c r="J4" t="s">
        <v>35</v>
      </c>
    </row>
    <row r="5" spans="1:21" ht="90" x14ac:dyDescent="0.25">
      <c r="A5">
        <v>61236</v>
      </c>
      <c r="C5" s="3" t="s">
        <v>21</v>
      </c>
      <c r="D5" t="s">
        <v>190</v>
      </c>
      <c r="E5" s="1" t="s">
        <v>27</v>
      </c>
      <c r="G5" t="s">
        <v>24</v>
      </c>
      <c r="I5" s="1" t="s">
        <v>22</v>
      </c>
      <c r="J5" t="s">
        <v>25</v>
      </c>
      <c r="R5" s="1" t="s">
        <v>26</v>
      </c>
    </row>
    <row r="6" spans="1:21" ht="60" x14ac:dyDescent="0.25">
      <c r="A6">
        <v>58077</v>
      </c>
      <c r="C6" s="3" t="s">
        <v>41</v>
      </c>
      <c r="D6" t="s">
        <v>42</v>
      </c>
      <c r="G6" t="s">
        <v>23</v>
      </c>
      <c r="H6" t="s">
        <v>18</v>
      </c>
      <c r="I6" s="1" t="s">
        <v>39</v>
      </c>
      <c r="J6" t="s">
        <v>40</v>
      </c>
      <c r="K6" t="s">
        <v>40</v>
      </c>
      <c r="R6" s="1" t="s">
        <v>43</v>
      </c>
    </row>
    <row r="7" spans="1:21" ht="60" x14ac:dyDescent="0.25">
      <c r="A7">
        <v>57167</v>
      </c>
      <c r="B7" t="s">
        <v>45</v>
      </c>
      <c r="C7" s="3" t="s">
        <v>48</v>
      </c>
      <c r="E7" s="1" t="s">
        <v>27</v>
      </c>
      <c r="G7" t="s">
        <v>23</v>
      </c>
      <c r="I7" s="1" t="s">
        <v>46</v>
      </c>
      <c r="J7" t="s">
        <v>47</v>
      </c>
      <c r="N7">
        <v>20230726317</v>
      </c>
      <c r="R7" s="1" t="s">
        <v>49</v>
      </c>
    </row>
    <row r="8" spans="1:21" ht="30" x14ac:dyDescent="0.25">
      <c r="A8">
        <v>45295</v>
      </c>
      <c r="B8" s="1" t="s">
        <v>51</v>
      </c>
      <c r="C8" s="3" t="s">
        <v>60</v>
      </c>
      <c r="D8" s="1" t="s">
        <v>55</v>
      </c>
      <c r="E8" s="1" t="s">
        <v>61</v>
      </c>
      <c r="G8" t="s">
        <v>64</v>
      </c>
      <c r="I8" s="1" t="s">
        <v>52</v>
      </c>
      <c r="J8" t="s">
        <v>53</v>
      </c>
      <c r="K8" t="s">
        <v>54</v>
      </c>
      <c r="L8" s="2">
        <v>991848.39</v>
      </c>
      <c r="N8">
        <v>20221454728</v>
      </c>
    </row>
    <row r="9" spans="1:21" ht="45" x14ac:dyDescent="0.25">
      <c r="A9">
        <v>44948</v>
      </c>
      <c r="B9" s="1" t="s">
        <v>56</v>
      </c>
      <c r="C9" s="3" t="s">
        <v>58</v>
      </c>
      <c r="D9" s="1" t="s">
        <v>59</v>
      </c>
      <c r="E9" s="1" t="s">
        <v>61</v>
      </c>
      <c r="G9" t="s">
        <v>64</v>
      </c>
      <c r="I9" s="1" t="s">
        <v>52</v>
      </c>
      <c r="J9" t="s">
        <v>57</v>
      </c>
      <c r="K9" t="s">
        <v>54</v>
      </c>
      <c r="L9" t="s">
        <v>54</v>
      </c>
      <c r="N9">
        <v>20221454693</v>
      </c>
    </row>
    <row r="10" spans="1:21" ht="90" x14ac:dyDescent="0.25">
      <c r="A10">
        <v>44332</v>
      </c>
      <c r="B10" t="s">
        <v>62</v>
      </c>
      <c r="C10" s="3" t="s">
        <v>63</v>
      </c>
      <c r="D10" s="1" t="s">
        <v>67</v>
      </c>
      <c r="E10" s="1" t="s">
        <v>61</v>
      </c>
      <c r="G10" t="s">
        <v>64</v>
      </c>
      <c r="I10" s="1" t="s">
        <v>65</v>
      </c>
      <c r="J10" t="s">
        <v>35</v>
      </c>
      <c r="R10" s="1" t="s">
        <v>66</v>
      </c>
    </row>
    <row r="11" spans="1:21" ht="45" x14ac:dyDescent="0.25">
      <c r="A11">
        <v>43960</v>
      </c>
      <c r="B11" t="s">
        <v>68</v>
      </c>
      <c r="C11" s="3" t="s">
        <v>71</v>
      </c>
      <c r="E11" s="1" t="s">
        <v>70</v>
      </c>
      <c r="G11" t="s">
        <v>64</v>
      </c>
      <c r="H11" s="1" t="s">
        <v>72</v>
      </c>
      <c r="I11" s="1" t="s">
        <v>69</v>
      </c>
    </row>
    <row r="12" spans="1:21" ht="30" x14ac:dyDescent="0.25">
      <c r="A12">
        <v>39114</v>
      </c>
      <c r="B12" t="s">
        <v>74</v>
      </c>
      <c r="C12" s="3" t="s">
        <v>77</v>
      </c>
      <c r="D12" t="s">
        <v>78</v>
      </c>
      <c r="G12" t="s">
        <v>64</v>
      </c>
      <c r="H12" t="s">
        <v>20</v>
      </c>
      <c r="I12" s="1" t="s">
        <v>75</v>
      </c>
      <c r="J12" t="s">
        <v>76</v>
      </c>
      <c r="K12" t="s">
        <v>30</v>
      </c>
      <c r="L12" s="2">
        <v>43975.11</v>
      </c>
    </row>
    <row r="13" spans="1:21" ht="75" x14ac:dyDescent="0.25">
      <c r="A13">
        <v>38697</v>
      </c>
      <c r="B13" t="s">
        <v>79</v>
      </c>
      <c r="C13" s="3" t="s">
        <v>81</v>
      </c>
      <c r="E13" s="1" t="s">
        <v>27</v>
      </c>
      <c r="G13" t="s">
        <v>64</v>
      </c>
      <c r="I13" s="1" t="s">
        <v>46</v>
      </c>
      <c r="J13" t="s">
        <v>80</v>
      </c>
      <c r="K13" t="s">
        <v>80</v>
      </c>
      <c r="N13">
        <v>20220468166</v>
      </c>
      <c r="R13" s="1" t="s">
        <v>82</v>
      </c>
    </row>
    <row r="14" spans="1:21" ht="60" x14ac:dyDescent="0.25">
      <c r="A14">
        <v>31885</v>
      </c>
      <c r="B14" t="s">
        <v>88</v>
      </c>
      <c r="C14" s="3" t="s">
        <v>91</v>
      </c>
      <c r="D14" t="s">
        <v>92</v>
      </c>
      <c r="E14" s="1"/>
      <c r="G14" t="s">
        <v>64</v>
      </c>
      <c r="H14" t="s">
        <v>18</v>
      </c>
      <c r="I14" s="1" t="s">
        <v>89</v>
      </c>
      <c r="J14" t="s">
        <v>90</v>
      </c>
    </row>
    <row r="15" spans="1:21" ht="30" x14ac:dyDescent="0.25">
      <c r="A15">
        <v>29504</v>
      </c>
      <c r="B15" t="s">
        <v>101</v>
      </c>
      <c r="C15" s="3" t="s">
        <v>102</v>
      </c>
      <c r="D15" t="s">
        <v>103</v>
      </c>
      <c r="G15" t="s">
        <v>64</v>
      </c>
      <c r="H15" t="s">
        <v>20</v>
      </c>
      <c r="I15" s="1" t="s">
        <v>75</v>
      </c>
      <c r="J15" t="s">
        <v>104</v>
      </c>
      <c r="K15" t="s">
        <v>30</v>
      </c>
      <c r="L15" s="2">
        <v>6119.26</v>
      </c>
    </row>
    <row r="16" spans="1:21" ht="75" x14ac:dyDescent="0.25">
      <c r="A16">
        <v>9774</v>
      </c>
      <c r="B16" s="1" t="s">
        <v>148</v>
      </c>
      <c r="C16" s="3" t="s">
        <v>151</v>
      </c>
      <c r="D16" t="s">
        <v>152</v>
      </c>
      <c r="E16" s="1" t="s">
        <v>36</v>
      </c>
      <c r="G16" t="s">
        <v>23</v>
      </c>
      <c r="H16" s="1" t="s">
        <v>105</v>
      </c>
      <c r="I16" s="1" t="s">
        <v>149</v>
      </c>
      <c r="J16" t="s">
        <v>150</v>
      </c>
      <c r="K16" t="s">
        <v>35</v>
      </c>
      <c r="L16" s="2">
        <v>807935.54</v>
      </c>
      <c r="R16" s="1" t="s">
        <v>153</v>
      </c>
    </row>
    <row r="17" spans="1:18" ht="75" x14ac:dyDescent="0.25">
      <c r="A17">
        <v>9720</v>
      </c>
      <c r="B17" s="1" t="s">
        <v>154</v>
      </c>
      <c r="C17" s="3" t="s">
        <v>155</v>
      </c>
      <c r="D17" t="s">
        <v>156</v>
      </c>
      <c r="E17" s="1" t="s">
        <v>36</v>
      </c>
      <c r="G17" t="s">
        <v>23</v>
      </c>
      <c r="H17" s="1" t="s">
        <v>105</v>
      </c>
      <c r="I17" s="1" t="s">
        <v>149</v>
      </c>
      <c r="J17" t="s">
        <v>157</v>
      </c>
      <c r="K17" t="s">
        <v>35</v>
      </c>
      <c r="L17" s="2">
        <v>586126.94999999995</v>
      </c>
      <c r="R17" s="1" t="s">
        <v>158</v>
      </c>
    </row>
    <row r="18" spans="1:18" ht="75" x14ac:dyDescent="0.25">
      <c r="A18">
        <v>8942</v>
      </c>
      <c r="B18" s="1" t="s">
        <v>174</v>
      </c>
      <c r="C18" s="3" t="s">
        <v>175</v>
      </c>
      <c r="D18" t="s">
        <v>176</v>
      </c>
      <c r="G18" t="s">
        <v>23</v>
      </c>
      <c r="H18" s="1" t="s">
        <v>105</v>
      </c>
      <c r="I18" s="1" t="s">
        <v>134</v>
      </c>
      <c r="J18" t="s">
        <v>177</v>
      </c>
      <c r="K18" t="s">
        <v>178</v>
      </c>
      <c r="L18" s="2">
        <v>154941.76999999999</v>
      </c>
      <c r="R18" s="1" t="s">
        <v>179</v>
      </c>
    </row>
  </sheetData>
  <pageMargins left="0.51181102362204722" right="0.51181102362204722" top="0.78740157480314965" bottom="0.78740157480314965" header="0.31496062992125984" footer="0.31496062992125984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EMENDAS </vt:lpstr>
      <vt:lpstr>EMENDAS CARLA</vt:lpstr>
      <vt:lpstr>'EMENDAS 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Paulo Lazaro Ferreira</dc:creator>
  <cp:lastModifiedBy>Wagner Augusto do Nascimento</cp:lastModifiedBy>
  <cp:lastPrinted>2024-06-27T13:50:13Z</cp:lastPrinted>
  <dcterms:created xsi:type="dcterms:W3CDTF">2023-08-28T11:51:36Z</dcterms:created>
  <dcterms:modified xsi:type="dcterms:W3CDTF">2024-06-28T13:46:38Z</dcterms:modified>
</cp:coreProperties>
</file>