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\\DESKTOP-Q6VC84V\Users\Carlos\Documents\GTER\Tribunal de Contas\PROGRAMA NACIONAL DE TRANSPARÊNCIA PÚBLICA - PNTP\"/>
    </mc:Choice>
  </mc:AlternateContent>
  <xr:revisionPtr revIDLastSave="0" documentId="13_ncr:1_{4489A6B2-9F03-45F9-AF4E-6167D19565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MENDAS 2024" sheetId="3" r:id="rId1"/>
  </sheets>
  <externalReferences>
    <externalReference r:id="rId2"/>
  </externalReferences>
  <definedNames>
    <definedName name="_xlnm._FilterDatabase" localSheetId="0" hidden="1">'EMENDAS 2024'!$A$2:$R$92</definedName>
  </definedNames>
  <calcPr calcId="191028"/>
</workbook>
</file>

<file path=xl/calcChain.xml><?xml version="1.0" encoding="utf-8"?>
<calcChain xmlns="http://schemas.openxmlformats.org/spreadsheetml/2006/main">
  <c r="B71" i="3" l="1"/>
  <c r="B72" i="3"/>
</calcChain>
</file>

<file path=xl/sharedStrings.xml><?xml version="1.0" encoding="utf-8"?>
<sst xmlns="http://schemas.openxmlformats.org/spreadsheetml/2006/main" count="508" uniqueCount="252">
  <si>
    <t>Valor</t>
  </si>
  <si>
    <t>Repasse fundo a fundo</t>
  </si>
  <si>
    <t>Código/Número da Emenda</t>
  </si>
  <si>
    <t>Objeto</t>
  </si>
  <si>
    <t>Tipo de Emenda</t>
  </si>
  <si>
    <t>Tipo de Formalização</t>
  </si>
  <si>
    <t>Parlamentar/Partido</t>
  </si>
  <si>
    <t>Ano Referência</t>
  </si>
  <si>
    <t>Processo</t>
  </si>
  <si>
    <t>Empenho</t>
  </si>
  <si>
    <t>Banco, Agência, Conta</t>
  </si>
  <si>
    <t>Órgão/Entidade
Municipal</t>
  </si>
  <si>
    <t>Função/Subfunção</t>
  </si>
  <si>
    <t>Situação no Município</t>
  </si>
  <si>
    <t>Emenda Individual LOA</t>
  </si>
  <si>
    <t>Convênio</t>
  </si>
  <si>
    <t>Secretaria Da Saúde</t>
  </si>
  <si>
    <t>Em anexo da Resolução do Diário Oficial</t>
  </si>
  <si>
    <t>Brasil
0427-8
CC: 48531-4</t>
  </si>
  <si>
    <t>Custeio</t>
  </si>
  <si>
    <t>Nº CONVÊNIO OU CONTRATO DE REPASSE</t>
  </si>
  <si>
    <t>Órgão/Entidade
Federal</t>
  </si>
  <si>
    <t>Situação
Federal</t>
  </si>
  <si>
    <t>10/303</t>
  </si>
  <si>
    <t>Valor Empenhado</t>
  </si>
  <si>
    <t>Valor Executado/ Pago</t>
  </si>
  <si>
    <t>N/A</t>
  </si>
  <si>
    <t>Transferência Especial</t>
  </si>
  <si>
    <t>Repasse Direto</t>
  </si>
  <si>
    <t>NT</t>
  </si>
  <si>
    <t>Secretaria De Serviços Urbanos</t>
  </si>
  <si>
    <t>Acordo bilateral formalizado</t>
  </si>
  <si>
    <t>Secretaria de Seguraça Urbana</t>
  </si>
  <si>
    <t>Contrato de Repasse</t>
  </si>
  <si>
    <t>MINISTERIO DAS CIDADES</t>
  </si>
  <si>
    <t>09032022-021491</t>
  </si>
  <si>
    <t>Aquisição de pistolas elétricas SPARK</t>
  </si>
  <si>
    <t>Policial Katia Sastre</t>
  </si>
  <si>
    <t>MINISTÉRIO DA ECONOMIA</t>
  </si>
  <si>
    <t>Caixa
Ag: 0346-8
CC: 6672003-0</t>
  </si>
  <si>
    <t>SECRETARIA DE GOVERNO E RELAÇÕES INSTITUCIONAIS</t>
  </si>
  <si>
    <t>Emenda LOA</t>
  </si>
  <si>
    <t>Transferência Voluntária</t>
  </si>
  <si>
    <t>Em execução</t>
  </si>
  <si>
    <t>Orlando Silva</t>
  </si>
  <si>
    <t>PAGO</t>
  </si>
  <si>
    <t>Situação
ESTADUAL</t>
  </si>
  <si>
    <t>SESP</t>
  </si>
  <si>
    <t>SU</t>
  </si>
  <si>
    <t>Carla Morando</t>
  </si>
  <si>
    <t>ST</t>
  </si>
  <si>
    <t>SECRETARIA DE SEGURANÇA PÚBLICA</t>
  </si>
  <si>
    <t>SECRETARIA DE TURISMO E VIAGENS</t>
  </si>
  <si>
    <t>SDECT</t>
  </si>
  <si>
    <t>Aguardando repasse</t>
  </si>
  <si>
    <t>104093/2022</t>
  </si>
  <si>
    <t>Revitalização do campo Palmerinha</t>
  </si>
  <si>
    <t>R$ 1.991.848,39</t>
  </si>
  <si>
    <t>1910/2023</t>
  </si>
  <si>
    <t>5615/2024  7749/2024  5616/2024 7750/2024</t>
  </si>
  <si>
    <t>423.000,00  1.458.788,34  100.000,00  900.000,00</t>
  </si>
  <si>
    <t>Banco do Brasil AG. 0427-8 Conta 77492-8</t>
  </si>
  <si>
    <t>104092/2022</t>
  </si>
  <si>
    <t>Revitalização do Campo Taboão</t>
  </si>
  <si>
    <t>R$ 2.000.000,00</t>
  </si>
  <si>
    <t>1475/2023</t>
  </si>
  <si>
    <t>3340/2024  7744/2024  3342/2024  7748/2024</t>
  </si>
  <si>
    <t>800.000,00  815.135,60  400.000,00  600.000,00</t>
  </si>
  <si>
    <t>Banco do Brasil AG. 0427-8 Conta 77493-6</t>
  </si>
  <si>
    <t>SECRETARIA DA SAÚDE</t>
  </si>
  <si>
    <t>R$ 361.821,79</t>
  </si>
  <si>
    <t>102248/2023</t>
  </si>
  <si>
    <t>Recapeamento Asfáltico Rua São Judas Tadeu</t>
  </si>
  <si>
    <t>Luiz Fernando T. Ferreira</t>
  </si>
  <si>
    <t>Em processo licitatório</t>
  </si>
  <si>
    <t>Preparação de processo licitatório</t>
  </si>
  <si>
    <t>153/2023</t>
  </si>
  <si>
    <t>Revitalização da praça dos meninos - (TEMÁTICA ORIENTAL) - FASE - 1</t>
  </si>
  <si>
    <t>Em aditamento</t>
  </si>
  <si>
    <t>R$ 576.475,66</t>
  </si>
  <si>
    <t>SGRI-PRC-2023-00392-DM</t>
  </si>
  <si>
    <t>Recurso liberado</t>
  </si>
  <si>
    <t>R$ 3.243.659,50</t>
  </si>
  <si>
    <t>Banco do Brasil AG. 0427-8 Conta  78.533-4</t>
  </si>
  <si>
    <t>Reforma do Campo Pauliceia transferência especial - Estadual</t>
  </si>
  <si>
    <t>1015 / 2023</t>
  </si>
  <si>
    <t>Em licitação</t>
  </si>
  <si>
    <t>SGRI-PRC-2023-00504-DM</t>
  </si>
  <si>
    <t>Fornecimento e instalação de painel de led</t>
  </si>
  <si>
    <t xml:space="preserve">Banco do Brasil AG. 0427-8 Conta  79.879-7 </t>
  </si>
  <si>
    <t>947785/2023</t>
  </si>
  <si>
    <t>Recapeamento de vias asfaltico Riacho Grande</t>
  </si>
  <si>
    <t>Com. Desenv Regional e Turismo</t>
  </si>
  <si>
    <t>R$ 5.803.773,00 </t>
  </si>
  <si>
    <t>468/2024</t>
  </si>
  <si>
    <t>Caixa
Ag: 2700-6
CC: 6647040-8</t>
  </si>
  <si>
    <t>524/2024</t>
  </si>
  <si>
    <t>947588/2023</t>
  </si>
  <si>
    <t>Recapeamento de vias no Bairro Ferrazópolis (José Fornari)</t>
  </si>
  <si>
    <t>Caixa
Ag: 2700-6
CC: 6647039-4</t>
  </si>
  <si>
    <t>Implementação e Desenvolvimento do “Projeto GR São Bernardo”, no Município de São Bernardo do Campo/SP</t>
  </si>
  <si>
    <t>953947/2023</t>
  </si>
  <si>
    <t>MINISTERIO DO ESPORTE</t>
  </si>
  <si>
    <t>CLÁUSULA SUSPENSIVA</t>
  </si>
  <si>
    <t>ENCAMINHADO PARA ANÁLISE DE DOCUMENTAÇÃO DE RETIRADA DE CLÁUSULA SUSPENSIVA</t>
  </si>
  <si>
    <t>CONVÊNIO</t>
  </si>
  <si>
    <t>Brasil AG. 0427-8 Conta 81922-0</t>
  </si>
  <si>
    <t>ABOU ANNI</t>
  </si>
  <si>
    <t>Caixa
Ag: 2700-6
CC:71153-6</t>
  </si>
  <si>
    <t>202238960002-Abou Anni</t>
  </si>
  <si>
    <t>IMPLANTACAO DESENVOLVIMENTO MANUTENCAOREALIZACAO PROJETO ESPORTIVO ADUC JUDO</t>
  </si>
  <si>
    <t>130517/2022</t>
  </si>
  <si>
    <t>15001/2023</t>
  </si>
  <si>
    <t>PC 378/2023</t>
  </si>
  <si>
    <t>15272/2023    15273/2023</t>
  </si>
  <si>
    <t>35.611,50    180.462,42</t>
  </si>
  <si>
    <t>Em preparação de formalização de processo licitatório.</t>
  </si>
  <si>
    <t>EMENDAS FEDERAIS  2024</t>
  </si>
  <si>
    <t>EMENDAS ESTADUAIS 2024</t>
  </si>
  <si>
    <t>DELEGADO PAULO BILYNSKYJ</t>
  </si>
  <si>
    <t>Ministério da Fazenda</t>
  </si>
  <si>
    <t>Caixa Econômica Federal Ag. 346-8 Conta 6672005-7</t>
  </si>
  <si>
    <t>Em avaliação de projeto.</t>
  </si>
  <si>
    <t>Implantação de Praça Parque</t>
  </si>
  <si>
    <t>SGRI-PRC-2024-00532-DM</t>
  </si>
  <si>
    <t>Emitir Nota de Reserva</t>
  </si>
  <si>
    <t>R$ 350.000,00</t>
  </si>
  <si>
    <t>R$ 1.000.000,00</t>
  </si>
  <si>
    <t>Aquisição de painel de Led para o Ginásio Poliesportivo</t>
  </si>
  <si>
    <t>Reforma da praça São Paulo</t>
  </si>
  <si>
    <t xml:space="preserve">Banco do Brasil AG. 0427-8 Conta  : 082.800-9 </t>
  </si>
  <si>
    <t>GSSP/ATP-095/24</t>
  </si>
  <si>
    <t>Aquisição de equipamentos/veículos para a Guarda Civil Municipal</t>
  </si>
  <si>
    <t>Guto Zacarias</t>
  </si>
  <si>
    <t>Secretaria de Segurança Urbana</t>
  </si>
  <si>
    <t>SEDS-PRC-2024/00009</t>
  </si>
  <si>
    <t>Custeio dos Centro de Refetência de Assistência Social</t>
  </si>
  <si>
    <t>SECRETARIA DE DESENVOLVIMENTO SOCIAL</t>
  </si>
  <si>
    <t>Demanda aprovada para execução</t>
  </si>
  <si>
    <t>R$ 150.000,00</t>
  </si>
  <si>
    <t>Banco do Brasil AG. 0427-8 Conta  : 079901-7</t>
  </si>
  <si>
    <t>Secretaria de Assistência Social</t>
  </si>
  <si>
    <t>SES-PRC-2024/00837</t>
  </si>
  <si>
    <t>Secretaria de Saúde</t>
  </si>
  <si>
    <t>SES-PRC-2024/00850</t>
  </si>
  <si>
    <t>Aquisição de equipamentos para UBS São Pedro, Rua da Comunidade, 100 - Centro - Repasse fundo a fundo</t>
  </si>
  <si>
    <t>Luiz Fernando T Ferreira</t>
  </si>
  <si>
    <t>R$ 100.000,00</t>
  </si>
  <si>
    <t>SES-PRC-2024/00851</t>
  </si>
  <si>
    <t>Aquisição de equipamentos para UBS União, Rua dos Industriários, 17 - Centro</t>
  </si>
  <si>
    <t>R$ 200.000,00</t>
  </si>
  <si>
    <t>SES-PRC-2024/00852</t>
  </si>
  <si>
    <t>Aquisição de equipamentos para UBS Santa Cruz, Rua Hugo Vieira, 423 - Centro</t>
  </si>
  <si>
    <t>SES-PRC-2024/00853</t>
  </si>
  <si>
    <t>Aquisição de equipamentos para UBS Areião, Passagem Airton Senna, 55 - Centro</t>
  </si>
  <si>
    <t>SES-PRC-2024/00854</t>
  </si>
  <si>
    <t>Aquisição de equipamentos para UBS Nazareth, Rua João XXIII, 380 - Centro</t>
  </si>
  <si>
    <t>SES-PRC-2024/00855</t>
  </si>
  <si>
    <t>Aquisição de equipamentos para UBS Ferrazópolis, Avenida Fernando Ferrari, 449 - Centro</t>
  </si>
  <si>
    <t>R$ 138.060,00</t>
  </si>
  <si>
    <t>SES-PRC-2024/00856</t>
  </si>
  <si>
    <t>2024.058.58150 </t>
  </si>
  <si>
    <t>Aquisição de equipamentos para UBS Orquídeas, Estrada Poney Club, 1400 - Centro</t>
  </si>
  <si>
    <t>SES-PRC-2024/00857</t>
  </si>
  <si>
    <t>Aquisição de equipamentos para UBS Riacho Grande, Rua Santa Maria, 20</t>
  </si>
  <si>
    <t>SES-PRC-2024/00858</t>
  </si>
  <si>
    <t>Aquisição de camionete para a Divisão do Centro de Controle de Zoonoses da Secretaria Municipal da Saúde</t>
  </si>
  <si>
    <t>SES-PRC-2024/00880</t>
  </si>
  <si>
    <t>CUSTEIO PARA SAÚDE NA UBS FERRAZÓPOLIS</t>
  </si>
  <si>
    <t>Teonilio Barba</t>
  </si>
  <si>
    <t>SES-PRC-2024/00881</t>
  </si>
  <si>
    <t>CUSTEIO PARA SAÚDE NA UBS VILA UNIÃO</t>
  </si>
  <si>
    <t>SES-PRC-2024/00882</t>
  </si>
  <si>
    <t>CUSTEIO PARA SAÚDE NA UBS MONTANHÃO</t>
  </si>
  <si>
    <t>SES-PRC-2024/00883</t>
  </si>
  <si>
    <t>CUSTEIO PARA SAÚDE NA UPA JARDIM SILVINA</t>
  </si>
  <si>
    <t>SES-PRC-2024/00886</t>
  </si>
  <si>
    <t>CUSTEIO PARA SAÚDE NA UPA VILA SÃO PEDRO</t>
  </si>
  <si>
    <t>INCREMENTO TEMPORÁRIO AO CUSTEIO DA ASSISTÊNCIA HOSPITALAR E AMBULATORIAL - MAC</t>
  </si>
  <si>
    <t>Paulo alexandre Barbosa</t>
  </si>
  <si>
    <t>FNS</t>
  </si>
  <si>
    <t>paga</t>
  </si>
  <si>
    <t>CEF ag 2700-6 CC 006.624020-8</t>
  </si>
  <si>
    <t>10/302</t>
  </si>
  <si>
    <t>Maria Rosas</t>
  </si>
  <si>
    <t>Marangoni</t>
  </si>
  <si>
    <t>Kim Kataguiri</t>
  </si>
  <si>
    <t>INCREMENTO TEMPORÁRIO AO CUSTEIO DA ATENÇÃO BÁSICA</t>
  </si>
  <si>
    <t>Alex Manente</t>
  </si>
  <si>
    <t>322/2021</t>
  </si>
  <si>
    <t>11018/2024</t>
  </si>
  <si>
    <t>10/301</t>
  </si>
  <si>
    <t>2374/2022</t>
  </si>
  <si>
    <t>11107/2024</t>
  </si>
  <si>
    <t>1804/2023</t>
  </si>
  <si>
    <t>10067/2024</t>
  </si>
  <si>
    <t>2436/2023</t>
  </si>
  <si>
    <t>10140/2024</t>
  </si>
  <si>
    <t>Emenda de Bancada LOA</t>
  </si>
  <si>
    <t>Comissão da Saúde</t>
  </si>
  <si>
    <t>2024.018.59742</t>
  </si>
  <si>
    <t>Custeio Secretaria de Saúde</t>
  </si>
  <si>
    <t>Transf volunt</t>
  </si>
  <si>
    <t>Carla Morando/Partido Da Social Democracia Brasileira</t>
  </si>
  <si>
    <t>2024.018.58123</t>
  </si>
  <si>
    <t>21069/2023</t>
  </si>
  <si>
    <t>9682/2024</t>
  </si>
  <si>
    <t>1897/2023</t>
  </si>
  <si>
    <t>9960/2024</t>
  </si>
  <si>
    <t>57/2024</t>
  </si>
  <si>
    <t>9741/2024</t>
  </si>
  <si>
    <t>1164/2024</t>
  </si>
  <si>
    <t>10078/2024</t>
  </si>
  <si>
    <t>2271/2023</t>
  </si>
  <si>
    <t>10037/2024</t>
  </si>
  <si>
    <t>10039/2024</t>
  </si>
  <si>
    <t>173/2024</t>
  </si>
  <si>
    <t>896/2024</t>
  </si>
  <si>
    <t>904/2024</t>
  </si>
  <si>
    <t>398/2024</t>
  </si>
  <si>
    <t>9925/2024</t>
  </si>
  <si>
    <t>297/2024</t>
  </si>
  <si>
    <t>9968/2024</t>
  </si>
  <si>
    <t>2838/2023</t>
  </si>
  <si>
    <t>10023/2024</t>
  </si>
  <si>
    <t>411/2024</t>
  </si>
  <si>
    <t>10060/2024</t>
  </si>
  <si>
    <t>10987/2024</t>
  </si>
  <si>
    <t>121/2024</t>
  </si>
  <si>
    <t>10077/2024</t>
  </si>
  <si>
    <t>122/2024</t>
  </si>
  <si>
    <t>1196/2024</t>
  </si>
  <si>
    <t>10086/2024</t>
  </si>
  <si>
    <t>2926/2023</t>
  </si>
  <si>
    <t>10096/2024</t>
  </si>
  <si>
    <t>2005/2023</t>
  </si>
  <si>
    <t>10093/2024</t>
  </si>
  <si>
    <t>955/2024</t>
  </si>
  <si>
    <t>2711/2023</t>
  </si>
  <si>
    <t>10852/2024</t>
  </si>
  <si>
    <t>1194/2024</t>
  </si>
  <si>
    <t>10144/2024</t>
  </si>
  <si>
    <t>3257/2023</t>
  </si>
  <si>
    <t>10944/2024</t>
  </si>
  <si>
    <t>2123/2023</t>
  </si>
  <si>
    <t>10924/2024</t>
  </si>
  <si>
    <t>474/2024</t>
  </si>
  <si>
    <t>11016/2024</t>
  </si>
  <si>
    <t>354/2024</t>
  </si>
  <si>
    <t>10970/2024</t>
  </si>
  <si>
    <t>2011/2023</t>
  </si>
  <si>
    <t>11069/2024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</si>
</sst>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R$&quot;\ #,##0.00;[Red]\-&quot;R$&quot;\ #,##0.00"/>
    <numFmt numFmtId="43" formatCode="_-* #,##0.00_-;\-* #,##0.00_-;_-* &quot;-&quot;??_-;_-@_-"/>
    <numFmt numFmtId="164" formatCode="&quot;R$&quot;\ #,##0.00"/>
    <numFmt numFmtId="165" formatCode="_(* #,##0.00_);_(* \(#,##0.00\);_(* &quot;-&quot;??_);_(@_)"/>
  </numFmts>
  <fonts count="29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indexed="30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/>
      <sz val="8"/>
      <color indexed="30"/>
      <name val="Calibri"/>
      <family val="2"/>
      <scheme val="minor"/>
    </font>
    <font>
      <b/>
      <sz val="8"/>
      <color indexed="54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color theme="4" tint="-0.249977111117893"/>
      <name val="Calibri"/>
      <family val="2"/>
      <scheme val="minor"/>
    </font>
    <font>
      <u/>
      <sz val="8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E7E7E7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6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  <xf numFmtId="0" fontId="2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3" fontId="2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2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21" fillId="0" borderId="0" applyFont="0" applyFill="0" applyBorder="0" applyAlignment="0" applyProtection="0"/>
  </cellStyleXfs>
  <cellXfs count="31">
    <xf numFmtId="0" fontId="0" fillId="0" borderId="0" xfId="0"/>
    <xf numFmtId="4" fontId="0" fillId="0" borderId="0" xfId="0" applyNumberFormat="1"/>
    <xf numFmtId="0" fontId="24" fillId="0" borderId="12" xfId="0" applyFont="1" applyBorder="1" applyAlignment="1">
      <alignment horizontal="center" vertical="center" wrapText="1"/>
    </xf>
    <xf numFmtId="0" fontId="25" fillId="0" borderId="0" xfId="0" applyFont="1"/>
    <xf numFmtId="0" fontId="26" fillId="0" borderId="12" xfId="0" applyFont="1" applyBorder="1" applyAlignment="1">
      <alignment horizontal="center" vertical="center" wrapText="1"/>
    </xf>
    <xf numFmtId="1" fontId="26" fillId="0" borderId="12" xfId="0" applyNumberFormat="1" applyFont="1" applyBorder="1" applyAlignment="1">
      <alignment horizontal="center" vertical="center" wrapText="1"/>
    </xf>
    <xf numFmtId="8" fontId="26" fillId="0" borderId="12" xfId="0" applyNumberFormat="1" applyFont="1" applyBorder="1" applyAlignment="1">
      <alignment horizontal="center" vertical="center" wrapText="1"/>
    </xf>
    <xf numFmtId="3" fontId="27" fillId="0" borderId="12" xfId="42" applyNumberFormat="1" applyFont="1" applyFill="1" applyBorder="1" applyAlignment="1">
      <alignment horizontal="center" vertical="center" wrapText="1"/>
    </xf>
    <xf numFmtId="0" fontId="27" fillId="0" borderId="12" xfId="42" applyNumberFormat="1" applyFont="1" applyFill="1" applyBorder="1" applyAlignment="1">
      <alignment horizontal="center" vertical="center" wrapText="1"/>
    </xf>
    <xf numFmtId="43" fontId="26" fillId="0" borderId="12" xfId="43" applyFont="1" applyFill="1" applyBorder="1" applyAlignment="1">
      <alignment horizontal="center" vertical="center" wrapText="1"/>
    </xf>
    <xf numFmtId="43" fontId="26" fillId="0" borderId="12" xfId="0" applyNumberFormat="1" applyFont="1" applyBorder="1" applyAlignment="1">
      <alignment horizontal="center" vertical="center" wrapText="1"/>
    </xf>
    <xf numFmtId="49" fontId="26" fillId="0" borderId="12" xfId="0" applyNumberFormat="1" applyFont="1" applyBorder="1" applyAlignment="1">
      <alignment horizontal="center" vertical="center" wrapText="1"/>
    </xf>
    <xf numFmtId="0" fontId="27" fillId="0" borderId="12" xfId="42" applyFont="1" applyFill="1" applyBorder="1" applyAlignment="1">
      <alignment horizontal="center" vertical="center" wrapText="1"/>
    </xf>
    <xf numFmtId="165" fontId="26" fillId="0" borderId="12" xfId="43" applyNumberFormat="1" applyFont="1" applyFill="1" applyBorder="1" applyAlignment="1">
      <alignment horizontal="center" vertical="center" wrapText="1"/>
    </xf>
    <xf numFmtId="164" fontId="26" fillId="0" borderId="12" xfId="0" applyNumberFormat="1" applyFont="1" applyBorder="1" applyAlignment="1">
      <alignment horizontal="center" vertical="center" wrapText="1"/>
    </xf>
    <xf numFmtId="4" fontId="26" fillId="0" borderId="12" xfId="0" applyNumberFormat="1" applyFont="1" applyBorder="1" applyAlignment="1">
      <alignment horizontal="center" vertical="center" wrapText="1"/>
    </xf>
    <xf numFmtId="0" fontId="26" fillId="0" borderId="12" xfId="42" applyNumberFormat="1" applyFont="1" applyFill="1" applyBorder="1" applyAlignment="1">
      <alignment horizontal="center" vertical="center" wrapText="1"/>
    </xf>
    <xf numFmtId="3" fontId="26" fillId="0" borderId="12" xfId="42" applyNumberFormat="1" applyFont="1" applyFill="1" applyBorder="1" applyAlignment="1">
      <alignment horizontal="center" vertical="center" wrapText="1"/>
    </xf>
    <xf numFmtId="164" fontId="26" fillId="0" borderId="12" xfId="42" applyNumberFormat="1" applyFont="1" applyFill="1" applyBorder="1" applyAlignment="1">
      <alignment horizontal="center" vertical="center" wrapText="1"/>
    </xf>
    <xf numFmtId="4" fontId="28" fillId="0" borderId="12" xfId="0" applyNumberFormat="1" applyFont="1" applyBorder="1" applyAlignment="1">
      <alignment vertical="center"/>
    </xf>
    <xf numFmtId="0" fontId="28" fillId="0" borderId="12" xfId="0" applyFont="1" applyBorder="1" applyAlignment="1">
      <alignment horizontal="center"/>
    </xf>
    <xf numFmtId="4" fontId="26" fillId="0" borderId="12" xfId="42" applyNumberFormat="1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49" fontId="26" fillId="0" borderId="12" xfId="0" applyNumberFormat="1" applyFont="1" applyBorder="1" applyAlignment="1">
      <alignment horizontal="center" vertical="center" wrapText="1"/>
    </xf>
    <xf numFmtId="0" fontId="27" fillId="0" borderId="12" xfId="42" applyFont="1" applyFill="1" applyBorder="1" applyAlignment="1">
      <alignment horizontal="center" vertical="center" wrapText="1"/>
    </xf>
    <xf numFmtId="43" fontId="26" fillId="0" borderId="12" xfId="43" applyFont="1" applyFill="1" applyBorder="1" applyAlignment="1">
      <alignment horizontal="center" vertical="center" wrapText="1"/>
    </xf>
    <xf numFmtId="3" fontId="27" fillId="0" borderId="12" xfId="42" applyNumberFormat="1" applyFont="1" applyFill="1" applyBorder="1" applyAlignment="1">
      <alignment horizontal="center" vertical="center" wrapText="1"/>
    </xf>
    <xf numFmtId="3" fontId="23" fillId="0" borderId="12" xfId="42" applyNumberFormat="1" applyFont="1" applyFill="1" applyBorder="1" applyAlignment="1">
      <alignment horizontal="center" vertical="center" wrapText="1"/>
    </xf>
    <xf numFmtId="3" fontId="23" fillId="0" borderId="10" xfId="42" applyNumberFormat="1" applyFont="1" applyFill="1" applyBorder="1" applyAlignment="1">
      <alignment horizontal="center" vertical="center" wrapText="1"/>
    </xf>
    <xf numFmtId="3" fontId="23" fillId="0" borderId="11" xfId="42" applyNumberFormat="1" applyFont="1" applyFill="1" applyBorder="1" applyAlignment="1">
      <alignment horizontal="center" vertical="center" wrapText="1"/>
    </xf>
    <xf numFmtId="0" fontId="26" fillId="0" borderId="12" xfId="42" applyNumberFormat="1" applyFont="1" applyFill="1" applyBorder="1" applyAlignment="1">
      <alignment horizontal="center" vertical="center" wrapText="1"/>
    </xf>
  </cellXfs>
  <cellStyles count="86">
    <cellStyle name="20% - Ênfase1" xfId="19" builtinId="30" customBuiltin="1"/>
    <cellStyle name="20% - Ênfase1 2" xfId="45" xr:uid="{00000000-0005-0000-0000-000001000000}"/>
    <cellStyle name="20% - Ênfase1 2 2" xfId="73" xr:uid="{00000000-0005-0000-0000-000002000000}"/>
    <cellStyle name="20% - Ênfase1 3" xfId="59" xr:uid="{00000000-0005-0000-0000-000003000000}"/>
    <cellStyle name="20% - Ênfase2" xfId="23" builtinId="34" customBuiltin="1"/>
    <cellStyle name="20% - Ênfase2 2" xfId="47" xr:uid="{00000000-0005-0000-0000-000005000000}"/>
    <cellStyle name="20% - Ênfase2 2 2" xfId="75" xr:uid="{00000000-0005-0000-0000-000006000000}"/>
    <cellStyle name="20% - Ênfase2 3" xfId="61" xr:uid="{00000000-0005-0000-0000-000007000000}"/>
    <cellStyle name="20% - Ênfase3" xfId="27" builtinId="38" customBuiltin="1"/>
    <cellStyle name="20% - Ênfase3 2" xfId="49" xr:uid="{00000000-0005-0000-0000-000009000000}"/>
    <cellStyle name="20% - Ênfase3 2 2" xfId="77" xr:uid="{00000000-0005-0000-0000-00000A000000}"/>
    <cellStyle name="20% - Ênfase3 3" xfId="63" xr:uid="{00000000-0005-0000-0000-00000B000000}"/>
    <cellStyle name="20% - Ênfase4" xfId="31" builtinId="42" customBuiltin="1"/>
    <cellStyle name="20% - Ênfase4 2" xfId="51" xr:uid="{00000000-0005-0000-0000-00000D000000}"/>
    <cellStyle name="20% - Ênfase4 2 2" xfId="79" xr:uid="{00000000-0005-0000-0000-00000E000000}"/>
    <cellStyle name="20% - Ênfase4 3" xfId="65" xr:uid="{00000000-0005-0000-0000-00000F000000}"/>
    <cellStyle name="20% - Ênfase5" xfId="35" builtinId="46" customBuiltin="1"/>
    <cellStyle name="20% - Ênfase5 2" xfId="53" xr:uid="{00000000-0005-0000-0000-000011000000}"/>
    <cellStyle name="20% - Ênfase5 2 2" xfId="81" xr:uid="{00000000-0005-0000-0000-000012000000}"/>
    <cellStyle name="20% - Ênfase5 3" xfId="67" xr:uid="{00000000-0005-0000-0000-000013000000}"/>
    <cellStyle name="20% - Ênfase6" xfId="39" builtinId="50" customBuiltin="1"/>
    <cellStyle name="20% - Ênfase6 2" xfId="55" xr:uid="{00000000-0005-0000-0000-000015000000}"/>
    <cellStyle name="20% - Ênfase6 2 2" xfId="83" xr:uid="{00000000-0005-0000-0000-000016000000}"/>
    <cellStyle name="20% - Ênfase6 3" xfId="69" xr:uid="{00000000-0005-0000-0000-000017000000}"/>
    <cellStyle name="40% - Ênfase1" xfId="20" builtinId="31" customBuiltin="1"/>
    <cellStyle name="40% - Ênfase1 2" xfId="46" xr:uid="{00000000-0005-0000-0000-000019000000}"/>
    <cellStyle name="40% - Ênfase1 2 2" xfId="74" xr:uid="{00000000-0005-0000-0000-00001A000000}"/>
    <cellStyle name="40% - Ênfase1 3" xfId="60" xr:uid="{00000000-0005-0000-0000-00001B000000}"/>
    <cellStyle name="40% - Ênfase2" xfId="24" builtinId="35" customBuiltin="1"/>
    <cellStyle name="40% - Ênfase2 2" xfId="48" xr:uid="{00000000-0005-0000-0000-00001D000000}"/>
    <cellStyle name="40% - Ênfase2 2 2" xfId="76" xr:uid="{00000000-0005-0000-0000-00001E000000}"/>
    <cellStyle name="40% - Ênfase2 3" xfId="62" xr:uid="{00000000-0005-0000-0000-00001F000000}"/>
    <cellStyle name="40% - Ênfase3" xfId="28" builtinId="39" customBuiltin="1"/>
    <cellStyle name="40% - Ênfase3 2" xfId="50" xr:uid="{00000000-0005-0000-0000-000021000000}"/>
    <cellStyle name="40% - Ênfase3 2 2" xfId="78" xr:uid="{00000000-0005-0000-0000-000022000000}"/>
    <cellStyle name="40% - Ênfase3 3" xfId="64" xr:uid="{00000000-0005-0000-0000-000023000000}"/>
    <cellStyle name="40% - Ênfase4" xfId="32" builtinId="43" customBuiltin="1"/>
    <cellStyle name="40% - Ênfase4 2" xfId="52" xr:uid="{00000000-0005-0000-0000-000025000000}"/>
    <cellStyle name="40% - Ênfase4 2 2" xfId="80" xr:uid="{00000000-0005-0000-0000-000026000000}"/>
    <cellStyle name="40% - Ênfase4 3" xfId="66" xr:uid="{00000000-0005-0000-0000-000027000000}"/>
    <cellStyle name="40% - Ênfase5" xfId="36" builtinId="47" customBuiltin="1"/>
    <cellStyle name="40% - Ênfase5 2" xfId="54" xr:uid="{00000000-0005-0000-0000-000029000000}"/>
    <cellStyle name="40% - Ênfase5 2 2" xfId="82" xr:uid="{00000000-0005-0000-0000-00002A000000}"/>
    <cellStyle name="40% - Ênfase5 3" xfId="68" xr:uid="{00000000-0005-0000-0000-00002B000000}"/>
    <cellStyle name="40% - Ênfase6" xfId="40" builtinId="51" customBuiltin="1"/>
    <cellStyle name="40% - Ênfase6 2" xfId="56" xr:uid="{00000000-0005-0000-0000-00002D000000}"/>
    <cellStyle name="40% - Ênfase6 2 2" xfId="84" xr:uid="{00000000-0005-0000-0000-00002E000000}"/>
    <cellStyle name="40% - Ênfase6 3" xfId="70" xr:uid="{00000000-0005-0000-0000-00002F000000}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Hiperlink" xfId="42" builtinId="8"/>
    <cellStyle name="Neutro" xfId="8" builtinId="28" customBuiltin="1"/>
    <cellStyle name="Normal" xfId="0" builtinId="0" customBuiltin="1"/>
    <cellStyle name="Nota" xfId="15" builtinId="10" customBuiltin="1"/>
    <cellStyle name="Nota 2" xfId="44" xr:uid="{00000000-0005-0000-0000-000046000000}"/>
    <cellStyle name="Nota 2 2" xfId="72" xr:uid="{00000000-0005-0000-0000-000047000000}"/>
    <cellStyle name="Nota 3" xfId="58" xr:uid="{00000000-0005-0000-0000-000048000000}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  <cellStyle name="Vírgula" xfId="43" builtinId="3"/>
    <cellStyle name="Vírgula 2" xfId="57" xr:uid="{00000000-0005-0000-0000-000053000000}"/>
    <cellStyle name="Vírgula 2 2" xfId="85" xr:uid="{00000000-0005-0000-0000-000054000000}"/>
    <cellStyle name="Vírgula 3" xfId="71" xr:uid="{00000000-0005-0000-0000-00005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27803\Desktop\Planilha%20Base%20requis&#231;&#227;o%202024%20tribunal.xlsx" TargetMode="External"/><Relationship Id="rId1" Type="http://schemas.openxmlformats.org/officeDocument/2006/relationships/externalLinkPath" Target="file:///C:\Users\27803\Desktop\Planilha%20Base%20requis&#231;&#227;o%202024%20tribu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lanilha1"/>
    </sheetNames>
    <sheetDataSet>
      <sheetData sheetId="0">
        <row r="133">
          <cell r="E133">
            <v>202201843562</v>
          </cell>
        </row>
        <row r="134">
          <cell r="E134">
            <v>202201844477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72"/>
  <sheetViews>
    <sheetView tabSelected="1" zoomScaleNormal="100" workbookViewId="0">
      <selection activeCell="F78" sqref="F78"/>
    </sheetView>
  </sheetViews>
  <sheetFormatPr defaultRowHeight="14.45" customHeight="1" x14ac:dyDescent="0.25"/>
  <cols>
    <col min="1" max="2" width="23.7109375" style="3" customWidth="1"/>
    <col min="3" max="3" width="21.140625" style="3" customWidth="1"/>
    <col min="4" max="4" width="11.140625" style="3" customWidth="1"/>
    <col min="5" max="5" width="11.42578125" style="3" customWidth="1"/>
    <col min="6" max="6" width="11.85546875" style="3" customWidth="1"/>
    <col min="7" max="7" width="15.42578125" style="3" customWidth="1"/>
    <col min="8" max="8" width="9.140625" style="3"/>
    <col min="9" max="9" width="13.85546875" style="3" bestFit="1" customWidth="1"/>
    <col min="10" max="10" width="9.28515625" style="3" bestFit="1" customWidth="1"/>
    <col min="11" max="11" width="10" style="3" bestFit="1" customWidth="1"/>
    <col min="12" max="12" width="11.5703125" style="3" customWidth="1"/>
    <col min="13" max="13" width="12.7109375" style="3" customWidth="1"/>
    <col min="14" max="14" width="13.85546875" style="3" customWidth="1"/>
    <col min="15" max="15" width="10.7109375" style="3" customWidth="1"/>
    <col min="16" max="16" width="9.140625" style="3"/>
    <col min="17" max="17" width="10.85546875" style="3" customWidth="1"/>
    <col min="18" max="18" width="15.42578125" style="3" customWidth="1"/>
    <col min="19" max="19" width="12.42578125" style="1" bestFit="1" customWidth="1"/>
  </cols>
  <sheetData>
    <row r="1" spans="1:18" ht="54.95" customHeight="1" x14ac:dyDescent="0.25">
      <c r="A1" s="28" t="s">
        <v>117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18" ht="37.5" customHeight="1" x14ac:dyDescent="0.25">
      <c r="A2" s="2" t="s">
        <v>20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21</v>
      </c>
      <c r="H2" s="2" t="s">
        <v>22</v>
      </c>
      <c r="I2" s="2" t="s">
        <v>0</v>
      </c>
      <c r="J2" s="2" t="s">
        <v>7</v>
      </c>
      <c r="K2" s="2" t="s">
        <v>8</v>
      </c>
      <c r="L2" s="2" t="s">
        <v>9</v>
      </c>
      <c r="M2" s="2" t="s">
        <v>24</v>
      </c>
      <c r="N2" s="2" t="s">
        <v>25</v>
      </c>
      <c r="O2" s="2" t="s">
        <v>10</v>
      </c>
      <c r="P2" s="2" t="s">
        <v>11</v>
      </c>
      <c r="Q2" s="2" t="s">
        <v>12</v>
      </c>
      <c r="R2" s="2" t="s">
        <v>13</v>
      </c>
    </row>
    <row r="3" spans="1:18" ht="77.25" customHeight="1" x14ac:dyDescent="0.25">
      <c r="A3" s="4"/>
      <c r="B3" s="5">
        <v>202443500003</v>
      </c>
      <c r="C3" s="4" t="s">
        <v>123</v>
      </c>
      <c r="D3" s="4"/>
      <c r="E3" s="4" t="s">
        <v>27</v>
      </c>
      <c r="F3" s="4" t="s">
        <v>119</v>
      </c>
      <c r="G3" s="4" t="s">
        <v>120</v>
      </c>
      <c r="H3" s="4"/>
      <c r="I3" s="6">
        <v>300000</v>
      </c>
      <c r="J3" s="4">
        <v>2024</v>
      </c>
      <c r="K3" s="4"/>
      <c r="L3" s="4"/>
      <c r="M3" s="4"/>
      <c r="N3" s="4"/>
      <c r="O3" s="4" t="s">
        <v>121</v>
      </c>
      <c r="P3" s="4" t="s">
        <v>32</v>
      </c>
      <c r="Q3" s="4"/>
      <c r="R3" s="4" t="s">
        <v>122</v>
      </c>
    </row>
    <row r="4" spans="1:18" ht="77.25" customHeight="1" x14ac:dyDescent="0.25">
      <c r="A4" s="4" t="s">
        <v>101</v>
      </c>
      <c r="B4" s="4">
        <v>37370006</v>
      </c>
      <c r="C4" s="4" t="s">
        <v>100</v>
      </c>
      <c r="D4" s="4"/>
      <c r="E4" s="4" t="s">
        <v>105</v>
      </c>
      <c r="F4" s="4" t="s">
        <v>44</v>
      </c>
      <c r="G4" s="4" t="s">
        <v>102</v>
      </c>
      <c r="H4" s="4" t="s">
        <v>103</v>
      </c>
      <c r="I4" s="6">
        <v>246313</v>
      </c>
      <c r="J4" s="4">
        <v>2023</v>
      </c>
      <c r="K4" s="4"/>
      <c r="L4" s="4"/>
      <c r="M4" s="4"/>
      <c r="N4" s="4"/>
      <c r="O4" s="4" t="s">
        <v>106</v>
      </c>
      <c r="P4" s="4"/>
      <c r="Q4" s="4"/>
      <c r="R4" s="4" t="s">
        <v>104</v>
      </c>
    </row>
    <row r="5" spans="1:18" ht="45" x14ac:dyDescent="0.25">
      <c r="A5" s="7" t="s">
        <v>26</v>
      </c>
      <c r="B5" s="8">
        <v>44440003</v>
      </c>
      <c r="C5" s="4" t="s">
        <v>178</v>
      </c>
      <c r="D5" s="4" t="s">
        <v>14</v>
      </c>
      <c r="E5" s="4" t="s">
        <v>1</v>
      </c>
      <c r="F5" s="4" t="s">
        <v>179</v>
      </c>
      <c r="G5" s="4" t="s">
        <v>180</v>
      </c>
      <c r="H5" s="4" t="s">
        <v>181</v>
      </c>
      <c r="I5" s="9">
        <v>300000</v>
      </c>
      <c r="J5" s="4">
        <v>2024</v>
      </c>
      <c r="K5" s="4"/>
      <c r="L5" s="4"/>
      <c r="M5" s="9"/>
      <c r="N5" s="10"/>
      <c r="O5" s="4" t="s">
        <v>182</v>
      </c>
      <c r="P5" s="4" t="s">
        <v>16</v>
      </c>
      <c r="Q5" s="11" t="s">
        <v>183</v>
      </c>
      <c r="R5" s="4"/>
    </row>
    <row r="6" spans="1:18" ht="32.25" customHeight="1" x14ac:dyDescent="0.25">
      <c r="A6" s="7" t="s">
        <v>26</v>
      </c>
      <c r="B6" s="8">
        <v>41190002</v>
      </c>
      <c r="C6" s="4" t="s">
        <v>178</v>
      </c>
      <c r="D6" s="4" t="s">
        <v>14</v>
      </c>
      <c r="E6" s="4" t="s">
        <v>1</v>
      </c>
      <c r="F6" s="4" t="s">
        <v>184</v>
      </c>
      <c r="G6" s="4" t="s">
        <v>180</v>
      </c>
      <c r="H6" s="4" t="s">
        <v>181</v>
      </c>
      <c r="I6" s="9">
        <v>200000</v>
      </c>
      <c r="J6" s="4">
        <v>2024</v>
      </c>
      <c r="K6" s="4"/>
      <c r="L6" s="4"/>
      <c r="M6" s="9"/>
      <c r="N6" s="9"/>
      <c r="O6" s="4" t="s">
        <v>182</v>
      </c>
      <c r="P6" s="4" t="s">
        <v>16</v>
      </c>
      <c r="Q6" s="11" t="s">
        <v>183</v>
      </c>
      <c r="R6" s="4"/>
    </row>
    <row r="7" spans="1:18" ht="32.25" customHeight="1" x14ac:dyDescent="0.25">
      <c r="A7" s="7" t="s">
        <v>26</v>
      </c>
      <c r="B7" s="12">
        <v>44150003</v>
      </c>
      <c r="C7" s="4" t="s">
        <v>178</v>
      </c>
      <c r="D7" s="4" t="s">
        <v>14</v>
      </c>
      <c r="E7" s="4" t="s">
        <v>1</v>
      </c>
      <c r="F7" s="4" t="s">
        <v>185</v>
      </c>
      <c r="G7" s="4" t="s">
        <v>180</v>
      </c>
      <c r="H7" s="4" t="s">
        <v>181</v>
      </c>
      <c r="I7" s="9">
        <v>1000000</v>
      </c>
      <c r="J7" s="4">
        <v>2024</v>
      </c>
      <c r="K7" s="4"/>
      <c r="L7" s="4"/>
      <c r="M7" s="9"/>
      <c r="N7" s="9"/>
      <c r="O7" s="4" t="s">
        <v>182</v>
      </c>
      <c r="P7" s="4" t="s">
        <v>16</v>
      </c>
      <c r="Q7" s="11" t="s">
        <v>183</v>
      </c>
      <c r="R7" s="4"/>
    </row>
    <row r="8" spans="1:18" ht="32.25" customHeight="1" x14ac:dyDescent="0.25">
      <c r="A8" s="7" t="s">
        <v>26</v>
      </c>
      <c r="B8" s="12">
        <v>41550006</v>
      </c>
      <c r="C8" s="4" t="s">
        <v>178</v>
      </c>
      <c r="D8" s="4" t="s">
        <v>14</v>
      </c>
      <c r="E8" s="4" t="s">
        <v>1</v>
      </c>
      <c r="F8" s="4" t="s">
        <v>186</v>
      </c>
      <c r="G8" s="4" t="s">
        <v>180</v>
      </c>
      <c r="H8" s="4" t="s">
        <v>181</v>
      </c>
      <c r="I8" s="9">
        <v>500000</v>
      </c>
      <c r="J8" s="4">
        <v>2024</v>
      </c>
      <c r="K8" s="4"/>
      <c r="L8" s="4"/>
      <c r="M8" s="9"/>
      <c r="N8" s="9"/>
      <c r="O8" s="4" t="s">
        <v>182</v>
      </c>
      <c r="P8" s="4" t="s">
        <v>16</v>
      </c>
      <c r="Q8" s="11" t="s">
        <v>183</v>
      </c>
      <c r="R8" s="4"/>
    </row>
    <row r="9" spans="1:18" ht="32.25" customHeight="1" x14ac:dyDescent="0.25">
      <c r="A9" s="7" t="s">
        <v>26</v>
      </c>
      <c r="B9" s="12">
        <v>41550006</v>
      </c>
      <c r="C9" s="4" t="s">
        <v>178</v>
      </c>
      <c r="D9" s="4" t="s">
        <v>14</v>
      </c>
      <c r="E9" s="4" t="s">
        <v>1</v>
      </c>
      <c r="F9" s="4" t="s">
        <v>186</v>
      </c>
      <c r="G9" s="4" t="s">
        <v>180</v>
      </c>
      <c r="H9" s="4" t="s">
        <v>181</v>
      </c>
      <c r="I9" s="9">
        <v>1300000</v>
      </c>
      <c r="J9" s="4">
        <v>2024</v>
      </c>
      <c r="K9" s="4"/>
      <c r="L9" s="4"/>
      <c r="M9" s="9"/>
      <c r="N9" s="9"/>
      <c r="O9" s="4" t="s">
        <v>182</v>
      </c>
      <c r="P9" s="4" t="s">
        <v>16</v>
      </c>
      <c r="Q9" s="11" t="s">
        <v>183</v>
      </c>
      <c r="R9" s="4"/>
    </row>
    <row r="10" spans="1:18" ht="21" customHeight="1" x14ac:dyDescent="0.25">
      <c r="A10" s="26" t="s">
        <v>26</v>
      </c>
      <c r="B10" s="24">
        <v>30370004</v>
      </c>
      <c r="C10" s="22" t="s">
        <v>187</v>
      </c>
      <c r="D10" s="22" t="s">
        <v>14</v>
      </c>
      <c r="E10" s="22" t="s">
        <v>1</v>
      </c>
      <c r="F10" s="22" t="s">
        <v>188</v>
      </c>
      <c r="G10" s="22" t="s">
        <v>180</v>
      </c>
      <c r="H10" s="22" t="s">
        <v>181</v>
      </c>
      <c r="I10" s="25">
        <v>13800000</v>
      </c>
      <c r="J10" s="22">
        <v>2024</v>
      </c>
      <c r="K10" s="4" t="s">
        <v>189</v>
      </c>
      <c r="L10" s="4" t="s">
        <v>190</v>
      </c>
      <c r="M10" s="13">
        <v>106764</v>
      </c>
      <c r="N10" s="9"/>
      <c r="O10" s="22" t="s">
        <v>182</v>
      </c>
      <c r="P10" s="22" t="s">
        <v>16</v>
      </c>
      <c r="Q10" s="23" t="s">
        <v>191</v>
      </c>
      <c r="R10" s="4"/>
    </row>
    <row r="11" spans="1:18" ht="21" customHeight="1" x14ac:dyDescent="0.25">
      <c r="A11" s="26"/>
      <c r="B11" s="24"/>
      <c r="C11" s="22"/>
      <c r="D11" s="22"/>
      <c r="E11" s="22"/>
      <c r="F11" s="22"/>
      <c r="G11" s="22"/>
      <c r="H11" s="22"/>
      <c r="I11" s="25"/>
      <c r="J11" s="22"/>
      <c r="K11" s="4" t="s">
        <v>192</v>
      </c>
      <c r="L11" s="4" t="s">
        <v>193</v>
      </c>
      <c r="M11" s="13">
        <v>664000</v>
      </c>
      <c r="N11" s="9"/>
      <c r="O11" s="22"/>
      <c r="P11" s="22"/>
      <c r="Q11" s="23"/>
      <c r="R11" s="4"/>
    </row>
    <row r="12" spans="1:18" ht="21" customHeight="1" x14ac:dyDescent="0.25">
      <c r="A12" s="26"/>
      <c r="B12" s="24"/>
      <c r="C12" s="22"/>
      <c r="D12" s="22"/>
      <c r="E12" s="22"/>
      <c r="F12" s="22"/>
      <c r="G12" s="22"/>
      <c r="H12" s="22"/>
      <c r="I12" s="25"/>
      <c r="J12" s="22"/>
      <c r="K12" s="4" t="s">
        <v>194</v>
      </c>
      <c r="L12" s="4" t="s">
        <v>195</v>
      </c>
      <c r="M12" s="9">
        <v>223672</v>
      </c>
      <c r="N12" s="9"/>
      <c r="O12" s="22"/>
      <c r="P12" s="22"/>
      <c r="Q12" s="23"/>
      <c r="R12" s="4"/>
    </row>
    <row r="13" spans="1:18" ht="21" customHeight="1" x14ac:dyDescent="0.25">
      <c r="A13" s="26"/>
      <c r="B13" s="24"/>
      <c r="C13" s="22"/>
      <c r="D13" s="22"/>
      <c r="E13" s="22"/>
      <c r="F13" s="22"/>
      <c r="G13" s="22"/>
      <c r="H13" s="22"/>
      <c r="I13" s="25"/>
      <c r="J13" s="22"/>
      <c r="K13" s="4" t="s">
        <v>196</v>
      </c>
      <c r="L13" s="4" t="s">
        <v>197</v>
      </c>
      <c r="M13" s="9">
        <v>65268.6</v>
      </c>
      <c r="N13" s="9"/>
      <c r="O13" s="22"/>
      <c r="P13" s="22"/>
      <c r="Q13" s="23"/>
      <c r="R13" s="4"/>
    </row>
    <row r="14" spans="1:18" ht="32.25" customHeight="1" x14ac:dyDescent="0.25">
      <c r="A14" s="7" t="s">
        <v>26</v>
      </c>
      <c r="B14" s="8">
        <v>50410002</v>
      </c>
      <c r="C14" s="4" t="s">
        <v>178</v>
      </c>
      <c r="D14" s="4" t="s">
        <v>198</v>
      </c>
      <c r="E14" s="4" t="s">
        <v>1</v>
      </c>
      <c r="F14" s="4" t="s">
        <v>199</v>
      </c>
      <c r="G14" s="4" t="s">
        <v>180</v>
      </c>
      <c r="H14" s="4" t="s">
        <v>181</v>
      </c>
      <c r="I14" s="9">
        <v>98614</v>
      </c>
      <c r="J14" s="4">
        <v>2024</v>
      </c>
      <c r="K14" s="4"/>
      <c r="L14" s="4"/>
      <c r="M14" s="9"/>
      <c r="N14" s="9"/>
      <c r="O14" s="4" t="s">
        <v>182</v>
      </c>
      <c r="P14" s="4" t="s">
        <v>16</v>
      </c>
      <c r="Q14" s="11" t="s">
        <v>183</v>
      </c>
      <c r="R14" s="4"/>
    </row>
    <row r="15" spans="1:18" ht="37.5" customHeight="1" x14ac:dyDescent="0.25">
      <c r="A15" s="4" t="s">
        <v>97</v>
      </c>
      <c r="B15" s="4"/>
      <c r="C15" s="4" t="s">
        <v>98</v>
      </c>
      <c r="D15" s="4"/>
      <c r="E15" s="4" t="s">
        <v>33</v>
      </c>
      <c r="F15" s="4" t="s">
        <v>92</v>
      </c>
      <c r="G15" s="4" t="s">
        <v>34</v>
      </c>
      <c r="H15" s="4" t="s">
        <v>43</v>
      </c>
      <c r="I15" s="6">
        <v>4018964.4</v>
      </c>
      <c r="J15" s="4">
        <v>2023</v>
      </c>
      <c r="K15" s="4" t="s">
        <v>96</v>
      </c>
      <c r="L15" s="4"/>
      <c r="M15" s="4"/>
      <c r="N15" s="4"/>
      <c r="O15" s="4" t="s">
        <v>99</v>
      </c>
      <c r="P15" s="4" t="s">
        <v>48</v>
      </c>
      <c r="Q15" s="4"/>
      <c r="R15" s="4" t="s">
        <v>86</v>
      </c>
    </row>
    <row r="16" spans="1:18" ht="37.5" customHeight="1" x14ac:dyDescent="0.25">
      <c r="A16" s="4" t="s">
        <v>90</v>
      </c>
      <c r="B16" s="4">
        <v>60110003</v>
      </c>
      <c r="C16" s="4" t="s">
        <v>91</v>
      </c>
      <c r="D16" s="4"/>
      <c r="E16" s="4" t="s">
        <v>33</v>
      </c>
      <c r="F16" s="4" t="s">
        <v>92</v>
      </c>
      <c r="G16" s="4" t="s">
        <v>34</v>
      </c>
      <c r="H16" s="4" t="s">
        <v>43</v>
      </c>
      <c r="I16" s="4" t="s">
        <v>93</v>
      </c>
      <c r="J16" s="4">
        <v>2023</v>
      </c>
      <c r="K16" s="4" t="s">
        <v>94</v>
      </c>
      <c r="L16" s="4"/>
      <c r="M16" s="4"/>
      <c r="N16" s="4"/>
      <c r="O16" s="4" t="s">
        <v>95</v>
      </c>
      <c r="P16" s="4" t="s">
        <v>48</v>
      </c>
      <c r="Q16" s="4"/>
      <c r="R16" s="4" t="s">
        <v>86</v>
      </c>
    </row>
    <row r="17" spans="1:18" ht="55.5" customHeight="1" x14ac:dyDescent="0.25">
      <c r="A17" s="4"/>
      <c r="B17" s="4" t="s">
        <v>109</v>
      </c>
      <c r="C17" s="4" t="s">
        <v>110</v>
      </c>
      <c r="D17" s="4" t="s">
        <v>27</v>
      </c>
      <c r="E17" s="4" t="s">
        <v>28</v>
      </c>
      <c r="F17" s="4" t="s">
        <v>107</v>
      </c>
      <c r="G17" s="4" t="s">
        <v>38</v>
      </c>
      <c r="H17" s="4" t="s">
        <v>43</v>
      </c>
      <c r="I17" s="14">
        <v>100000</v>
      </c>
      <c r="J17" s="4">
        <v>2023</v>
      </c>
      <c r="K17" s="4" t="s">
        <v>111</v>
      </c>
      <c r="L17" s="4" t="s">
        <v>112</v>
      </c>
      <c r="M17" s="15">
        <v>100000</v>
      </c>
      <c r="N17" s="15">
        <v>100000</v>
      </c>
      <c r="O17" s="4" t="s">
        <v>108</v>
      </c>
      <c r="P17" s="4" t="s">
        <v>47</v>
      </c>
      <c r="Q17" s="4"/>
      <c r="R17" s="4" t="s">
        <v>45</v>
      </c>
    </row>
    <row r="18" spans="1:18" ht="37.5" customHeight="1" x14ac:dyDescent="0.25">
      <c r="A18" s="4"/>
      <c r="B18" s="4" t="s">
        <v>35</v>
      </c>
      <c r="C18" s="4" t="s">
        <v>36</v>
      </c>
      <c r="D18" s="4" t="s">
        <v>27</v>
      </c>
      <c r="E18" s="4" t="s">
        <v>28</v>
      </c>
      <c r="F18" s="4" t="s">
        <v>37</v>
      </c>
      <c r="G18" s="4" t="s">
        <v>38</v>
      </c>
      <c r="H18" s="4" t="s">
        <v>31</v>
      </c>
      <c r="I18" s="14">
        <v>200000</v>
      </c>
      <c r="J18" s="4">
        <v>2022</v>
      </c>
      <c r="K18" s="4" t="s">
        <v>113</v>
      </c>
      <c r="L18" s="4" t="s">
        <v>114</v>
      </c>
      <c r="M18" s="15" t="s">
        <v>115</v>
      </c>
      <c r="N18" s="15">
        <v>216073.92</v>
      </c>
      <c r="O18" s="4" t="s">
        <v>39</v>
      </c>
      <c r="P18" s="4" t="s">
        <v>32</v>
      </c>
      <c r="Q18" s="4"/>
      <c r="R18" s="4" t="s">
        <v>45</v>
      </c>
    </row>
    <row r="19" spans="1:18" ht="35.25" customHeight="1" x14ac:dyDescent="0.25">
      <c r="A19" s="27" t="s">
        <v>118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</row>
    <row r="20" spans="1:18" ht="35.25" customHeight="1" x14ac:dyDescent="0.25">
      <c r="A20" s="2" t="s">
        <v>20</v>
      </c>
      <c r="B20" s="2" t="s">
        <v>2</v>
      </c>
      <c r="C20" s="2" t="s">
        <v>3</v>
      </c>
      <c r="D20" s="2" t="s">
        <v>4</v>
      </c>
      <c r="E20" s="2" t="s">
        <v>5</v>
      </c>
      <c r="F20" s="2" t="s">
        <v>6</v>
      </c>
      <c r="G20" s="2" t="s">
        <v>21</v>
      </c>
      <c r="H20" s="2" t="s">
        <v>46</v>
      </c>
      <c r="I20" s="2" t="s">
        <v>0</v>
      </c>
      <c r="J20" s="2" t="s">
        <v>7</v>
      </c>
      <c r="K20" s="2" t="s">
        <v>8</v>
      </c>
      <c r="L20" s="2" t="s">
        <v>9</v>
      </c>
      <c r="M20" s="2" t="s">
        <v>24</v>
      </c>
      <c r="N20" s="2" t="s">
        <v>25</v>
      </c>
      <c r="O20" s="2" t="s">
        <v>10</v>
      </c>
      <c r="P20" s="2" t="s">
        <v>11</v>
      </c>
      <c r="Q20" s="2" t="s">
        <v>12</v>
      </c>
      <c r="R20" s="2" t="s">
        <v>13</v>
      </c>
    </row>
    <row r="21" spans="1:18" ht="56.25" x14ac:dyDescent="0.25">
      <c r="A21" s="16" t="s">
        <v>176</v>
      </c>
      <c r="B21" s="17">
        <v>202409158300</v>
      </c>
      <c r="C21" s="17" t="s">
        <v>177</v>
      </c>
      <c r="D21" s="17" t="s">
        <v>41</v>
      </c>
      <c r="E21" s="17" t="s">
        <v>1</v>
      </c>
      <c r="F21" s="17" t="s">
        <v>169</v>
      </c>
      <c r="G21" s="17" t="s">
        <v>69</v>
      </c>
      <c r="H21" s="17" t="s">
        <v>17</v>
      </c>
      <c r="I21" s="17" t="s">
        <v>147</v>
      </c>
      <c r="J21" s="17">
        <v>2024</v>
      </c>
      <c r="K21" s="16"/>
      <c r="L21" s="16"/>
      <c r="M21" s="16"/>
      <c r="N21" s="16"/>
      <c r="O21" s="17" t="s">
        <v>18</v>
      </c>
      <c r="P21" s="17" t="s">
        <v>143</v>
      </c>
      <c r="Q21" s="17"/>
      <c r="R21" s="17"/>
    </row>
    <row r="22" spans="1:18" ht="56.25" x14ac:dyDescent="0.25">
      <c r="A22" s="16" t="s">
        <v>174</v>
      </c>
      <c r="B22" s="17">
        <v>202409158297</v>
      </c>
      <c r="C22" s="17" t="s">
        <v>175</v>
      </c>
      <c r="D22" s="17" t="s">
        <v>41</v>
      </c>
      <c r="E22" s="17" t="s">
        <v>1</v>
      </c>
      <c r="F22" s="17" t="s">
        <v>169</v>
      </c>
      <c r="G22" s="17" t="s">
        <v>69</v>
      </c>
      <c r="H22" s="17" t="s">
        <v>17</v>
      </c>
      <c r="I22" s="17" t="s">
        <v>147</v>
      </c>
      <c r="J22" s="17">
        <v>2024</v>
      </c>
      <c r="K22" s="16"/>
      <c r="L22" s="16"/>
      <c r="M22" s="16"/>
      <c r="N22" s="16"/>
      <c r="O22" s="17" t="s">
        <v>18</v>
      </c>
      <c r="P22" s="17" t="s">
        <v>143</v>
      </c>
      <c r="Q22" s="17"/>
      <c r="R22" s="17"/>
    </row>
    <row r="23" spans="1:18" ht="56.25" x14ac:dyDescent="0.25">
      <c r="A23" s="16" t="s">
        <v>172</v>
      </c>
      <c r="B23" s="17">
        <v>202409158296</v>
      </c>
      <c r="C23" s="17" t="s">
        <v>173</v>
      </c>
      <c r="D23" s="17" t="s">
        <v>41</v>
      </c>
      <c r="E23" s="17" t="s">
        <v>1</v>
      </c>
      <c r="F23" s="17" t="s">
        <v>169</v>
      </c>
      <c r="G23" s="17" t="s">
        <v>69</v>
      </c>
      <c r="H23" s="17" t="s">
        <v>17</v>
      </c>
      <c r="I23" s="17" t="s">
        <v>147</v>
      </c>
      <c r="J23" s="17">
        <v>2024</v>
      </c>
      <c r="K23" s="16"/>
      <c r="L23" s="16"/>
      <c r="M23" s="16"/>
      <c r="N23" s="16"/>
      <c r="O23" s="17" t="s">
        <v>18</v>
      </c>
      <c r="P23" s="17" t="s">
        <v>143</v>
      </c>
      <c r="Q23" s="17"/>
      <c r="R23" s="17"/>
    </row>
    <row r="24" spans="1:18" ht="56.25" x14ac:dyDescent="0.25">
      <c r="A24" s="16" t="s">
        <v>170</v>
      </c>
      <c r="B24" s="17">
        <v>202409158294</v>
      </c>
      <c r="C24" s="17" t="s">
        <v>171</v>
      </c>
      <c r="D24" s="17" t="s">
        <v>41</v>
      </c>
      <c r="E24" s="17" t="s">
        <v>1</v>
      </c>
      <c r="F24" s="17" t="s">
        <v>169</v>
      </c>
      <c r="G24" s="17" t="s">
        <v>69</v>
      </c>
      <c r="H24" s="17" t="s">
        <v>17</v>
      </c>
      <c r="I24" s="17" t="s">
        <v>147</v>
      </c>
      <c r="J24" s="17">
        <v>2024</v>
      </c>
      <c r="K24" s="16"/>
      <c r="L24" s="16"/>
      <c r="M24" s="16"/>
      <c r="N24" s="16"/>
      <c r="O24" s="17" t="s">
        <v>18</v>
      </c>
      <c r="P24" s="17" t="s">
        <v>143</v>
      </c>
      <c r="Q24" s="17"/>
      <c r="R24" s="17"/>
    </row>
    <row r="25" spans="1:18" ht="56.25" x14ac:dyDescent="0.25">
      <c r="A25" s="16" t="s">
        <v>167</v>
      </c>
      <c r="B25" s="17">
        <v>202409158293</v>
      </c>
      <c r="C25" s="17" t="s">
        <v>168</v>
      </c>
      <c r="D25" s="17" t="s">
        <v>41</v>
      </c>
      <c r="E25" s="17" t="s">
        <v>1</v>
      </c>
      <c r="F25" s="17" t="s">
        <v>169</v>
      </c>
      <c r="G25" s="17" t="s">
        <v>69</v>
      </c>
      <c r="H25" s="17" t="s">
        <v>17</v>
      </c>
      <c r="I25" s="17" t="s">
        <v>147</v>
      </c>
      <c r="J25" s="17">
        <v>2024</v>
      </c>
      <c r="K25" s="16"/>
      <c r="L25" s="16"/>
      <c r="M25" s="16"/>
      <c r="N25" s="16"/>
      <c r="O25" s="17" t="s">
        <v>18</v>
      </c>
      <c r="P25" s="17" t="s">
        <v>143</v>
      </c>
      <c r="Q25" s="17"/>
      <c r="R25" s="17"/>
    </row>
    <row r="26" spans="1:18" ht="56.25" x14ac:dyDescent="0.25">
      <c r="A26" s="16" t="s">
        <v>165</v>
      </c>
      <c r="B26" s="17">
        <v>202405858153</v>
      </c>
      <c r="C26" s="17" t="s">
        <v>166</v>
      </c>
      <c r="D26" s="17" t="s">
        <v>41</v>
      </c>
      <c r="E26" s="17" t="s">
        <v>1</v>
      </c>
      <c r="F26" s="17" t="s">
        <v>146</v>
      </c>
      <c r="G26" s="17" t="s">
        <v>69</v>
      </c>
      <c r="H26" s="17" t="s">
        <v>17</v>
      </c>
      <c r="I26" s="18">
        <v>600000</v>
      </c>
      <c r="J26" s="17">
        <v>2024</v>
      </c>
      <c r="K26" s="16"/>
      <c r="L26" s="16"/>
      <c r="M26" s="16"/>
      <c r="N26" s="16"/>
      <c r="O26" s="17" t="s">
        <v>18</v>
      </c>
      <c r="P26" s="17" t="s">
        <v>143</v>
      </c>
      <c r="Q26" s="17"/>
      <c r="R26" s="17"/>
    </row>
    <row r="27" spans="1:18" ht="56.25" x14ac:dyDescent="0.25">
      <c r="A27" s="16" t="s">
        <v>163</v>
      </c>
      <c r="B27" s="17">
        <v>202405858151</v>
      </c>
      <c r="C27" s="17" t="s">
        <v>164</v>
      </c>
      <c r="D27" s="17" t="s">
        <v>41</v>
      </c>
      <c r="E27" s="17" t="s">
        <v>1</v>
      </c>
      <c r="F27" s="17" t="s">
        <v>146</v>
      </c>
      <c r="G27" s="17" t="s">
        <v>69</v>
      </c>
      <c r="H27" s="17" t="s">
        <v>17</v>
      </c>
      <c r="I27" s="17" t="s">
        <v>147</v>
      </c>
      <c r="J27" s="17">
        <v>2024</v>
      </c>
      <c r="K27" s="16"/>
      <c r="L27" s="16"/>
      <c r="M27" s="16"/>
      <c r="N27" s="16"/>
      <c r="O27" s="17" t="s">
        <v>18</v>
      </c>
      <c r="P27" s="17" t="s">
        <v>143</v>
      </c>
      <c r="Q27" s="17"/>
      <c r="R27" s="17"/>
    </row>
    <row r="28" spans="1:18" ht="56.25" x14ac:dyDescent="0.25">
      <c r="A28" s="16" t="s">
        <v>160</v>
      </c>
      <c r="B28" s="17" t="s">
        <v>161</v>
      </c>
      <c r="C28" s="17" t="s">
        <v>162</v>
      </c>
      <c r="D28" s="17" t="s">
        <v>41</v>
      </c>
      <c r="E28" s="17" t="s">
        <v>1</v>
      </c>
      <c r="F28" s="17" t="s">
        <v>146</v>
      </c>
      <c r="G28" s="17" t="s">
        <v>69</v>
      </c>
      <c r="H28" s="17" t="s">
        <v>17</v>
      </c>
      <c r="I28" s="17" t="s">
        <v>147</v>
      </c>
      <c r="J28" s="17">
        <v>2024</v>
      </c>
      <c r="K28" s="16"/>
      <c r="L28" s="16"/>
      <c r="M28" s="16"/>
      <c r="N28" s="16"/>
      <c r="O28" s="17" t="s">
        <v>18</v>
      </c>
      <c r="P28" s="17" t="s">
        <v>143</v>
      </c>
      <c r="Q28" s="17"/>
      <c r="R28" s="17"/>
    </row>
    <row r="29" spans="1:18" ht="56.25" x14ac:dyDescent="0.25">
      <c r="A29" s="16" t="s">
        <v>157</v>
      </c>
      <c r="B29" s="17">
        <v>202405858148</v>
      </c>
      <c r="C29" s="17" t="s">
        <v>158</v>
      </c>
      <c r="D29" s="17" t="s">
        <v>41</v>
      </c>
      <c r="E29" s="17" t="s">
        <v>1</v>
      </c>
      <c r="F29" s="17" t="s">
        <v>146</v>
      </c>
      <c r="G29" s="17" t="s">
        <v>69</v>
      </c>
      <c r="H29" s="17" t="s">
        <v>17</v>
      </c>
      <c r="I29" s="17" t="s">
        <v>159</v>
      </c>
      <c r="J29" s="17">
        <v>2024</v>
      </c>
      <c r="K29" s="16"/>
      <c r="L29" s="16"/>
      <c r="M29" s="16"/>
      <c r="N29" s="16"/>
      <c r="O29" s="17" t="s">
        <v>18</v>
      </c>
      <c r="P29" s="17" t="s">
        <v>143</v>
      </c>
      <c r="Q29" s="17"/>
      <c r="R29" s="17"/>
    </row>
    <row r="30" spans="1:18" ht="56.25" x14ac:dyDescent="0.25">
      <c r="A30" s="16" t="s">
        <v>155</v>
      </c>
      <c r="B30" s="17">
        <v>202405858146</v>
      </c>
      <c r="C30" s="17" t="s">
        <v>156</v>
      </c>
      <c r="D30" s="17" t="s">
        <v>41</v>
      </c>
      <c r="E30" s="17" t="s">
        <v>1</v>
      </c>
      <c r="F30" s="17" t="s">
        <v>146</v>
      </c>
      <c r="G30" s="17" t="s">
        <v>69</v>
      </c>
      <c r="H30" s="17" t="s">
        <v>17</v>
      </c>
      <c r="I30" s="17" t="s">
        <v>150</v>
      </c>
      <c r="J30" s="17">
        <v>2024</v>
      </c>
      <c r="K30" s="16"/>
      <c r="L30" s="16"/>
      <c r="M30" s="16"/>
      <c r="N30" s="16"/>
      <c r="O30" s="17" t="s">
        <v>18</v>
      </c>
      <c r="P30" s="17" t="s">
        <v>143</v>
      </c>
      <c r="Q30" s="17"/>
      <c r="R30" s="17"/>
    </row>
    <row r="31" spans="1:18" ht="56.25" x14ac:dyDescent="0.25">
      <c r="A31" s="16" t="s">
        <v>153</v>
      </c>
      <c r="B31" s="17">
        <v>202405858145</v>
      </c>
      <c r="C31" s="17" t="s">
        <v>154</v>
      </c>
      <c r="D31" s="17" t="s">
        <v>41</v>
      </c>
      <c r="E31" s="17" t="s">
        <v>1</v>
      </c>
      <c r="F31" s="17" t="s">
        <v>146</v>
      </c>
      <c r="G31" s="17" t="s">
        <v>69</v>
      </c>
      <c r="H31" s="17" t="s">
        <v>17</v>
      </c>
      <c r="I31" s="17" t="s">
        <v>150</v>
      </c>
      <c r="J31" s="17">
        <v>2024</v>
      </c>
      <c r="K31" s="16"/>
      <c r="L31" s="16"/>
      <c r="M31" s="16"/>
      <c r="N31" s="16"/>
      <c r="O31" s="17" t="s">
        <v>18</v>
      </c>
      <c r="P31" s="17" t="s">
        <v>143</v>
      </c>
      <c r="Q31" s="17"/>
      <c r="R31" s="17"/>
    </row>
    <row r="32" spans="1:18" ht="56.25" x14ac:dyDescent="0.25">
      <c r="A32" s="16" t="s">
        <v>151</v>
      </c>
      <c r="B32" s="17">
        <v>202405858144</v>
      </c>
      <c r="C32" s="17" t="s">
        <v>152</v>
      </c>
      <c r="D32" s="17" t="s">
        <v>41</v>
      </c>
      <c r="E32" s="17" t="s">
        <v>1</v>
      </c>
      <c r="F32" s="17" t="s">
        <v>146</v>
      </c>
      <c r="G32" s="17" t="s">
        <v>69</v>
      </c>
      <c r="H32" s="17" t="s">
        <v>17</v>
      </c>
      <c r="I32" s="17" t="s">
        <v>150</v>
      </c>
      <c r="J32" s="17">
        <v>2024</v>
      </c>
      <c r="K32" s="16"/>
      <c r="L32" s="16"/>
      <c r="M32" s="16"/>
      <c r="N32" s="16"/>
      <c r="O32" s="17" t="s">
        <v>18</v>
      </c>
      <c r="P32" s="17" t="s">
        <v>143</v>
      </c>
      <c r="Q32" s="17"/>
      <c r="R32" s="17"/>
    </row>
    <row r="33" spans="1:18" ht="56.25" x14ac:dyDescent="0.25">
      <c r="A33" s="16" t="s">
        <v>148</v>
      </c>
      <c r="B33" s="17">
        <v>202405858143</v>
      </c>
      <c r="C33" s="17" t="s">
        <v>149</v>
      </c>
      <c r="D33" s="17" t="s">
        <v>41</v>
      </c>
      <c r="E33" s="17" t="s">
        <v>1</v>
      </c>
      <c r="F33" s="17" t="s">
        <v>146</v>
      </c>
      <c r="G33" s="17" t="s">
        <v>69</v>
      </c>
      <c r="H33" s="17" t="s">
        <v>17</v>
      </c>
      <c r="I33" s="17" t="s">
        <v>150</v>
      </c>
      <c r="J33" s="17">
        <v>2024</v>
      </c>
      <c r="K33" s="16"/>
      <c r="L33" s="16"/>
      <c r="M33" s="16"/>
      <c r="N33" s="16"/>
      <c r="O33" s="17" t="s">
        <v>18</v>
      </c>
      <c r="P33" s="17" t="s">
        <v>143</v>
      </c>
      <c r="Q33" s="17"/>
      <c r="R33" s="17"/>
    </row>
    <row r="34" spans="1:18" ht="56.25" x14ac:dyDescent="0.25">
      <c r="A34" s="16" t="s">
        <v>144</v>
      </c>
      <c r="B34" s="17">
        <v>202405858142</v>
      </c>
      <c r="C34" s="17" t="s">
        <v>145</v>
      </c>
      <c r="D34" s="17" t="s">
        <v>41</v>
      </c>
      <c r="E34" s="17" t="s">
        <v>1</v>
      </c>
      <c r="F34" s="17" t="s">
        <v>146</v>
      </c>
      <c r="G34" s="17" t="s">
        <v>69</v>
      </c>
      <c r="H34" s="17" t="s">
        <v>17</v>
      </c>
      <c r="I34" s="17" t="s">
        <v>147</v>
      </c>
      <c r="J34" s="17">
        <v>2024</v>
      </c>
      <c r="K34" s="16"/>
      <c r="L34" s="16"/>
      <c r="M34" s="16"/>
      <c r="N34" s="16"/>
      <c r="O34" s="17" t="s">
        <v>18</v>
      </c>
      <c r="P34" s="17" t="s">
        <v>143</v>
      </c>
      <c r="Q34" s="17"/>
      <c r="R34" s="17"/>
    </row>
    <row r="35" spans="1:18" ht="56.25" customHeight="1" x14ac:dyDescent="0.25">
      <c r="A35" s="22" t="s">
        <v>142</v>
      </c>
      <c r="B35" s="24" t="s">
        <v>204</v>
      </c>
      <c r="C35" s="22" t="s">
        <v>19</v>
      </c>
      <c r="D35" s="22" t="s">
        <v>14</v>
      </c>
      <c r="E35" s="22" t="s">
        <v>1</v>
      </c>
      <c r="F35" s="22" t="s">
        <v>203</v>
      </c>
      <c r="G35" s="22" t="s">
        <v>16</v>
      </c>
      <c r="H35" s="22" t="s">
        <v>17</v>
      </c>
      <c r="I35" s="25">
        <v>1988060</v>
      </c>
      <c r="J35" s="22">
        <v>2024</v>
      </c>
      <c r="K35" s="4" t="s">
        <v>205</v>
      </c>
      <c r="L35" s="4" t="s">
        <v>206</v>
      </c>
      <c r="M35" s="9">
        <v>83928</v>
      </c>
      <c r="N35" s="10"/>
      <c r="O35" s="22" t="s">
        <v>18</v>
      </c>
      <c r="P35" s="22" t="s">
        <v>16</v>
      </c>
      <c r="Q35" s="4" t="s">
        <v>23</v>
      </c>
      <c r="R35" s="4"/>
    </row>
    <row r="36" spans="1:18" ht="15" x14ac:dyDescent="0.25">
      <c r="A36" s="22"/>
      <c r="B36" s="24"/>
      <c r="C36" s="22"/>
      <c r="D36" s="22"/>
      <c r="E36" s="22"/>
      <c r="F36" s="22"/>
      <c r="G36" s="22"/>
      <c r="H36" s="22"/>
      <c r="I36" s="25"/>
      <c r="J36" s="22"/>
      <c r="K36" s="4" t="s">
        <v>207</v>
      </c>
      <c r="L36" s="4" t="s">
        <v>208</v>
      </c>
      <c r="M36" s="9">
        <v>59062.28</v>
      </c>
      <c r="N36" s="10"/>
      <c r="O36" s="22"/>
      <c r="P36" s="22"/>
      <c r="Q36" s="4" t="s">
        <v>23</v>
      </c>
      <c r="R36" s="4"/>
    </row>
    <row r="37" spans="1:18" ht="15" x14ac:dyDescent="0.25">
      <c r="A37" s="22"/>
      <c r="B37" s="24"/>
      <c r="C37" s="22"/>
      <c r="D37" s="22"/>
      <c r="E37" s="22"/>
      <c r="F37" s="22"/>
      <c r="G37" s="22"/>
      <c r="H37" s="22"/>
      <c r="I37" s="25"/>
      <c r="J37" s="22"/>
      <c r="K37" s="4" t="s">
        <v>209</v>
      </c>
      <c r="L37" s="4" t="s">
        <v>210</v>
      </c>
      <c r="M37" s="9">
        <v>44100</v>
      </c>
      <c r="N37" s="10"/>
      <c r="O37" s="22"/>
      <c r="P37" s="22"/>
      <c r="Q37" s="4" t="s">
        <v>23</v>
      </c>
      <c r="R37" s="4"/>
    </row>
    <row r="38" spans="1:18" ht="15" x14ac:dyDescent="0.25">
      <c r="A38" s="22"/>
      <c r="B38" s="24"/>
      <c r="C38" s="22"/>
      <c r="D38" s="22"/>
      <c r="E38" s="22"/>
      <c r="F38" s="22"/>
      <c r="G38" s="22"/>
      <c r="H38" s="22"/>
      <c r="I38" s="25"/>
      <c r="J38" s="22"/>
      <c r="K38" s="4" t="s">
        <v>211</v>
      </c>
      <c r="L38" s="4" t="s">
        <v>212</v>
      </c>
      <c r="M38" s="9">
        <v>19209</v>
      </c>
      <c r="N38" s="10"/>
      <c r="O38" s="22"/>
      <c r="P38" s="22"/>
      <c r="Q38" s="4" t="s">
        <v>23</v>
      </c>
      <c r="R38" s="4"/>
    </row>
    <row r="39" spans="1:18" ht="15" x14ac:dyDescent="0.25">
      <c r="A39" s="22"/>
      <c r="B39" s="24"/>
      <c r="C39" s="22"/>
      <c r="D39" s="22"/>
      <c r="E39" s="22"/>
      <c r="F39" s="22"/>
      <c r="G39" s="22"/>
      <c r="H39" s="22"/>
      <c r="I39" s="25"/>
      <c r="J39" s="22"/>
      <c r="K39" s="4" t="s">
        <v>213</v>
      </c>
      <c r="L39" s="4" t="s">
        <v>214</v>
      </c>
      <c r="M39" s="9">
        <v>60500</v>
      </c>
      <c r="N39" s="10"/>
      <c r="O39" s="22"/>
      <c r="P39" s="22"/>
      <c r="Q39" s="4" t="s">
        <v>23</v>
      </c>
      <c r="R39" s="4"/>
    </row>
    <row r="40" spans="1:18" ht="15" x14ac:dyDescent="0.25">
      <c r="A40" s="22"/>
      <c r="B40" s="24"/>
      <c r="C40" s="22"/>
      <c r="D40" s="22"/>
      <c r="E40" s="22"/>
      <c r="F40" s="22"/>
      <c r="G40" s="22"/>
      <c r="H40" s="22"/>
      <c r="I40" s="25"/>
      <c r="J40" s="22"/>
      <c r="K40" s="4" t="s">
        <v>213</v>
      </c>
      <c r="L40" s="4" t="s">
        <v>215</v>
      </c>
      <c r="M40" s="9">
        <v>103963.2</v>
      </c>
      <c r="N40" s="10"/>
      <c r="O40" s="22"/>
      <c r="P40" s="22"/>
      <c r="Q40" s="4" t="s">
        <v>23</v>
      </c>
      <c r="R40" s="4"/>
    </row>
    <row r="41" spans="1:18" ht="15" x14ac:dyDescent="0.25">
      <c r="A41" s="22"/>
      <c r="B41" s="24"/>
      <c r="C41" s="22"/>
      <c r="D41" s="22"/>
      <c r="E41" s="22"/>
      <c r="F41" s="22"/>
      <c r="G41" s="22"/>
      <c r="H41" s="22"/>
      <c r="I41" s="25"/>
      <c r="J41" s="22"/>
      <c r="K41" s="4" t="s">
        <v>216</v>
      </c>
      <c r="L41" s="4"/>
      <c r="M41" s="13">
        <v>38600</v>
      </c>
      <c r="N41" s="10"/>
      <c r="O41" s="22"/>
      <c r="P41" s="22"/>
      <c r="Q41" s="4" t="s">
        <v>23</v>
      </c>
      <c r="R41" s="4" t="s">
        <v>86</v>
      </c>
    </row>
    <row r="42" spans="1:18" ht="15" x14ac:dyDescent="0.25">
      <c r="A42" s="22"/>
      <c r="B42" s="24"/>
      <c r="C42" s="22"/>
      <c r="D42" s="22"/>
      <c r="E42" s="22"/>
      <c r="F42" s="22"/>
      <c r="G42" s="22"/>
      <c r="H42" s="22"/>
      <c r="I42" s="25"/>
      <c r="J42" s="22"/>
      <c r="K42" s="4" t="s">
        <v>217</v>
      </c>
      <c r="L42" s="4"/>
      <c r="M42" s="13">
        <v>66571.899999999994</v>
      </c>
      <c r="N42" s="10"/>
      <c r="O42" s="22"/>
      <c r="P42" s="22"/>
      <c r="Q42" s="4" t="s">
        <v>23</v>
      </c>
      <c r="R42" s="4" t="s">
        <v>86</v>
      </c>
    </row>
    <row r="43" spans="1:18" ht="15" x14ac:dyDescent="0.25">
      <c r="A43" s="22"/>
      <c r="B43" s="24"/>
      <c r="C43" s="22"/>
      <c r="D43" s="22"/>
      <c r="E43" s="22"/>
      <c r="F43" s="22"/>
      <c r="G43" s="22"/>
      <c r="H43" s="22"/>
      <c r="I43" s="25"/>
      <c r="J43" s="22"/>
      <c r="K43" s="4" t="s">
        <v>218</v>
      </c>
      <c r="L43" s="4"/>
      <c r="M43" s="9">
        <v>35521.5</v>
      </c>
      <c r="N43" s="10"/>
      <c r="O43" s="22"/>
      <c r="P43" s="22"/>
      <c r="Q43" s="4" t="s">
        <v>23</v>
      </c>
      <c r="R43" s="4" t="s">
        <v>86</v>
      </c>
    </row>
    <row r="44" spans="1:18" ht="15" x14ac:dyDescent="0.25">
      <c r="A44" s="22"/>
      <c r="B44" s="24"/>
      <c r="C44" s="22"/>
      <c r="D44" s="22"/>
      <c r="E44" s="22"/>
      <c r="F44" s="22"/>
      <c r="G44" s="22"/>
      <c r="H44" s="22"/>
      <c r="I44" s="25"/>
      <c r="J44" s="22"/>
      <c r="K44" s="4" t="s">
        <v>219</v>
      </c>
      <c r="L44" s="4" t="s">
        <v>220</v>
      </c>
      <c r="M44" s="9">
        <v>8960</v>
      </c>
      <c r="N44" s="10"/>
      <c r="O44" s="22"/>
      <c r="P44" s="22"/>
      <c r="Q44" s="4" t="s">
        <v>23</v>
      </c>
      <c r="R44" s="4"/>
    </row>
    <row r="45" spans="1:18" ht="15" x14ac:dyDescent="0.25">
      <c r="A45" s="22"/>
      <c r="B45" s="24"/>
      <c r="C45" s="22"/>
      <c r="D45" s="22"/>
      <c r="E45" s="22"/>
      <c r="F45" s="22"/>
      <c r="G45" s="22"/>
      <c r="H45" s="22"/>
      <c r="I45" s="25"/>
      <c r="J45" s="22"/>
      <c r="K45" s="4" t="s">
        <v>221</v>
      </c>
      <c r="L45" s="4" t="s">
        <v>222</v>
      </c>
      <c r="M45" s="9">
        <v>21420</v>
      </c>
      <c r="N45" s="10"/>
      <c r="O45" s="22"/>
      <c r="P45" s="22"/>
      <c r="Q45" s="4" t="s">
        <v>23</v>
      </c>
      <c r="R45" s="4"/>
    </row>
    <row r="46" spans="1:18" ht="15" x14ac:dyDescent="0.25">
      <c r="A46" s="22"/>
      <c r="B46" s="24"/>
      <c r="C46" s="22"/>
      <c r="D46" s="22"/>
      <c r="E46" s="22"/>
      <c r="F46" s="22"/>
      <c r="G46" s="22"/>
      <c r="H46" s="22"/>
      <c r="I46" s="25"/>
      <c r="J46" s="22"/>
      <c r="K46" s="4" t="s">
        <v>223</v>
      </c>
      <c r="L46" s="4" t="s">
        <v>224</v>
      </c>
      <c r="M46" s="9">
        <v>66339</v>
      </c>
      <c r="N46" s="10"/>
      <c r="O46" s="22"/>
      <c r="P46" s="22"/>
      <c r="Q46" s="4" t="s">
        <v>23</v>
      </c>
      <c r="R46" s="4"/>
    </row>
    <row r="47" spans="1:18" ht="15" x14ac:dyDescent="0.25">
      <c r="A47" s="22"/>
      <c r="B47" s="24"/>
      <c r="C47" s="22"/>
      <c r="D47" s="22"/>
      <c r="E47" s="22"/>
      <c r="F47" s="22"/>
      <c r="G47" s="22"/>
      <c r="H47" s="22"/>
      <c r="I47" s="25"/>
      <c r="J47" s="22"/>
      <c r="K47" s="4" t="s">
        <v>225</v>
      </c>
      <c r="L47" s="4" t="s">
        <v>226</v>
      </c>
      <c r="M47" s="9">
        <v>161906.4</v>
      </c>
      <c r="N47" s="10">
        <v>80953.2</v>
      </c>
      <c r="O47" s="22"/>
      <c r="P47" s="22"/>
      <c r="Q47" s="4" t="s">
        <v>23</v>
      </c>
      <c r="R47" s="4" t="s">
        <v>45</v>
      </c>
    </row>
    <row r="48" spans="1:18" ht="15" x14ac:dyDescent="0.25">
      <c r="A48" s="22"/>
      <c r="B48" s="24"/>
      <c r="C48" s="22"/>
      <c r="D48" s="22"/>
      <c r="E48" s="22"/>
      <c r="F48" s="22"/>
      <c r="G48" s="22"/>
      <c r="H48" s="22"/>
      <c r="I48" s="25"/>
      <c r="J48" s="22"/>
      <c r="K48" s="4" t="s">
        <v>225</v>
      </c>
      <c r="L48" s="4" t="s">
        <v>227</v>
      </c>
      <c r="M48" s="9">
        <v>168703.84</v>
      </c>
      <c r="N48" s="10"/>
      <c r="O48" s="22"/>
      <c r="P48" s="22"/>
      <c r="Q48" s="4" t="s">
        <v>23</v>
      </c>
      <c r="R48" s="4"/>
    </row>
    <row r="49" spans="1:18" ht="15" x14ac:dyDescent="0.25">
      <c r="A49" s="22"/>
      <c r="B49" s="24"/>
      <c r="C49" s="22"/>
      <c r="D49" s="22"/>
      <c r="E49" s="22"/>
      <c r="F49" s="22"/>
      <c r="G49" s="22"/>
      <c r="H49" s="22"/>
      <c r="I49" s="25"/>
      <c r="J49" s="22"/>
      <c r="K49" s="4" t="s">
        <v>228</v>
      </c>
      <c r="L49" s="4" t="s">
        <v>229</v>
      </c>
      <c r="M49" s="9">
        <v>119000</v>
      </c>
      <c r="N49" s="10"/>
      <c r="O49" s="22"/>
      <c r="P49" s="22"/>
      <c r="Q49" s="4" t="s">
        <v>23</v>
      </c>
      <c r="R49" s="4"/>
    </row>
    <row r="50" spans="1:18" ht="15" x14ac:dyDescent="0.25">
      <c r="A50" s="22"/>
      <c r="B50" s="24"/>
      <c r="C50" s="22"/>
      <c r="D50" s="22"/>
      <c r="E50" s="22"/>
      <c r="F50" s="22"/>
      <c r="G50" s="22"/>
      <c r="H50" s="22"/>
      <c r="I50" s="25"/>
      <c r="J50" s="22"/>
      <c r="K50" s="4" t="s">
        <v>230</v>
      </c>
      <c r="L50" s="4">
        <v>10079</v>
      </c>
      <c r="M50" s="9">
        <v>25870</v>
      </c>
      <c r="N50" s="10"/>
      <c r="O50" s="22"/>
      <c r="P50" s="22"/>
      <c r="Q50" s="4" t="s">
        <v>23</v>
      </c>
      <c r="R50" s="4"/>
    </row>
    <row r="51" spans="1:18" ht="15" x14ac:dyDescent="0.25">
      <c r="A51" s="22"/>
      <c r="B51" s="24"/>
      <c r="C51" s="22"/>
      <c r="D51" s="22"/>
      <c r="E51" s="22"/>
      <c r="F51" s="22"/>
      <c r="G51" s="22"/>
      <c r="H51" s="22"/>
      <c r="I51" s="25"/>
      <c r="J51" s="22"/>
      <c r="K51" s="4" t="s">
        <v>231</v>
      </c>
      <c r="L51" s="4" t="s">
        <v>232</v>
      </c>
      <c r="M51" s="9">
        <v>15300</v>
      </c>
      <c r="N51" s="10"/>
      <c r="O51" s="22"/>
      <c r="P51" s="22"/>
      <c r="Q51" s="4" t="s">
        <v>23</v>
      </c>
      <c r="R51" s="4"/>
    </row>
    <row r="52" spans="1:18" ht="15" x14ac:dyDescent="0.25">
      <c r="A52" s="22"/>
      <c r="B52" s="24"/>
      <c r="C52" s="22"/>
      <c r="D52" s="22"/>
      <c r="E52" s="22"/>
      <c r="F52" s="22"/>
      <c r="G52" s="22"/>
      <c r="H52" s="22"/>
      <c r="I52" s="25"/>
      <c r="J52" s="22"/>
      <c r="K52" s="4" t="s">
        <v>233</v>
      </c>
      <c r="L52" s="4" t="s">
        <v>234</v>
      </c>
      <c r="M52" s="9">
        <v>51500</v>
      </c>
      <c r="N52" s="10"/>
      <c r="O52" s="22"/>
      <c r="P52" s="22"/>
      <c r="Q52" s="4"/>
      <c r="R52" s="4"/>
    </row>
    <row r="53" spans="1:18" ht="15" x14ac:dyDescent="0.25">
      <c r="A53" s="22"/>
      <c r="B53" s="24"/>
      <c r="C53" s="22"/>
      <c r="D53" s="22"/>
      <c r="E53" s="22"/>
      <c r="F53" s="22"/>
      <c r="G53" s="22"/>
      <c r="H53" s="22"/>
      <c r="I53" s="25"/>
      <c r="J53" s="22"/>
      <c r="K53" s="4" t="s">
        <v>235</v>
      </c>
      <c r="L53" s="4" t="s">
        <v>236</v>
      </c>
      <c r="M53" s="9">
        <v>7700</v>
      </c>
      <c r="N53" s="10"/>
      <c r="O53" s="22"/>
      <c r="P53" s="22"/>
      <c r="Q53" s="4"/>
      <c r="R53" s="4"/>
    </row>
    <row r="54" spans="1:18" ht="15" x14ac:dyDescent="0.25">
      <c r="A54" s="22"/>
      <c r="B54" s="24"/>
      <c r="C54" s="22"/>
      <c r="D54" s="22"/>
      <c r="E54" s="22"/>
      <c r="F54" s="22"/>
      <c r="G54" s="22"/>
      <c r="H54" s="22"/>
      <c r="I54" s="25"/>
      <c r="J54" s="22"/>
      <c r="K54" s="4" t="s">
        <v>237</v>
      </c>
      <c r="L54" s="4"/>
      <c r="M54" s="9">
        <v>64250</v>
      </c>
      <c r="N54" s="10"/>
      <c r="O54" s="22"/>
      <c r="P54" s="22"/>
      <c r="Q54" s="4"/>
      <c r="R54" s="4" t="s">
        <v>86</v>
      </c>
    </row>
    <row r="55" spans="1:18" ht="15" x14ac:dyDescent="0.25">
      <c r="A55" s="22"/>
      <c r="B55" s="24"/>
      <c r="C55" s="22"/>
      <c r="D55" s="22"/>
      <c r="E55" s="22"/>
      <c r="F55" s="22"/>
      <c r="G55" s="22"/>
      <c r="H55" s="22"/>
      <c r="I55" s="25"/>
      <c r="J55" s="22"/>
      <c r="K55" s="4" t="s">
        <v>238</v>
      </c>
      <c r="L55" s="4" t="s">
        <v>239</v>
      </c>
      <c r="M55" s="9">
        <v>42032.5</v>
      </c>
      <c r="N55" s="10"/>
      <c r="O55" s="22"/>
      <c r="P55" s="22"/>
      <c r="Q55" s="4"/>
      <c r="R55" s="4"/>
    </row>
    <row r="56" spans="1:18" ht="15" x14ac:dyDescent="0.25">
      <c r="A56" s="22"/>
      <c r="B56" s="24"/>
      <c r="C56" s="22"/>
      <c r="D56" s="22"/>
      <c r="E56" s="22"/>
      <c r="F56" s="22"/>
      <c r="G56" s="22"/>
      <c r="H56" s="22"/>
      <c r="I56" s="25"/>
      <c r="J56" s="22"/>
      <c r="K56" s="4" t="s">
        <v>240</v>
      </c>
      <c r="L56" s="4" t="s">
        <v>241</v>
      </c>
      <c r="M56" s="9">
        <v>47001.599999999999</v>
      </c>
      <c r="N56" s="10"/>
      <c r="O56" s="22"/>
      <c r="P56" s="22"/>
      <c r="Q56" s="4"/>
      <c r="R56" s="4"/>
    </row>
    <row r="57" spans="1:18" ht="15" x14ac:dyDescent="0.25">
      <c r="A57" s="22"/>
      <c r="B57" s="24"/>
      <c r="C57" s="22"/>
      <c r="D57" s="22"/>
      <c r="E57" s="22"/>
      <c r="F57" s="22"/>
      <c r="G57" s="22"/>
      <c r="H57" s="22"/>
      <c r="I57" s="25"/>
      <c r="J57" s="22"/>
      <c r="K57" s="4" t="s">
        <v>242</v>
      </c>
      <c r="L57" s="4" t="s">
        <v>243</v>
      </c>
      <c r="M57" s="9">
        <v>105200</v>
      </c>
      <c r="N57" s="10"/>
      <c r="O57" s="22"/>
      <c r="P57" s="22"/>
      <c r="Q57" s="4"/>
      <c r="R57" s="4"/>
    </row>
    <row r="58" spans="1:18" ht="15" x14ac:dyDescent="0.25">
      <c r="A58" s="22"/>
      <c r="B58" s="24"/>
      <c r="C58" s="22"/>
      <c r="D58" s="22"/>
      <c r="E58" s="22"/>
      <c r="F58" s="22"/>
      <c r="G58" s="22"/>
      <c r="H58" s="22"/>
      <c r="I58" s="25"/>
      <c r="J58" s="22"/>
      <c r="K58" s="4" t="s">
        <v>244</v>
      </c>
      <c r="L58" s="4" t="s">
        <v>245</v>
      </c>
      <c r="M58" s="9">
        <v>38000</v>
      </c>
      <c r="N58" s="10"/>
      <c r="O58" s="22"/>
      <c r="P58" s="22"/>
      <c r="Q58" s="4"/>
      <c r="R58" s="4"/>
    </row>
    <row r="59" spans="1:18" ht="15" x14ac:dyDescent="0.25">
      <c r="A59" s="22"/>
      <c r="B59" s="24"/>
      <c r="C59" s="22"/>
      <c r="D59" s="22"/>
      <c r="E59" s="22"/>
      <c r="F59" s="22"/>
      <c r="G59" s="22"/>
      <c r="H59" s="22"/>
      <c r="I59" s="25"/>
      <c r="J59" s="22"/>
      <c r="K59" s="4" t="s">
        <v>246</v>
      </c>
      <c r="L59" s="4" t="s">
        <v>247</v>
      </c>
      <c r="M59" s="9">
        <v>24000</v>
      </c>
      <c r="N59" s="10"/>
      <c r="O59" s="22"/>
      <c r="P59" s="22"/>
      <c r="Q59" s="4"/>
      <c r="R59" s="4"/>
    </row>
    <row r="60" spans="1:18" ht="15" x14ac:dyDescent="0.25">
      <c r="A60" s="22"/>
      <c r="B60" s="24"/>
      <c r="C60" s="22"/>
      <c r="D60" s="22"/>
      <c r="E60" s="22"/>
      <c r="F60" s="22"/>
      <c r="G60" s="22"/>
      <c r="H60" s="22"/>
      <c r="I60" s="25"/>
      <c r="J60" s="22"/>
      <c r="K60" s="4" t="s">
        <v>248</v>
      </c>
      <c r="L60" s="4" t="s">
        <v>249</v>
      </c>
      <c r="M60" s="9">
        <v>121800</v>
      </c>
      <c r="N60" s="10"/>
      <c r="O60" s="22"/>
      <c r="P60" s="22"/>
      <c r="Q60" s="4"/>
      <c r="R60" s="4"/>
    </row>
    <row r="61" spans="1:18" ht="15" x14ac:dyDescent="0.25">
      <c r="A61" s="22"/>
      <c r="B61" s="24"/>
      <c r="C61" s="22"/>
      <c r="D61" s="22"/>
      <c r="E61" s="22"/>
      <c r="F61" s="22"/>
      <c r="G61" s="22"/>
      <c r="H61" s="22"/>
      <c r="I61" s="25"/>
      <c r="J61" s="22"/>
      <c r="K61" s="4" t="s">
        <v>250</v>
      </c>
      <c r="L61" s="4" t="s">
        <v>251</v>
      </c>
      <c r="M61" s="9">
        <v>31978.19</v>
      </c>
      <c r="N61" s="10"/>
      <c r="O61" s="22"/>
      <c r="P61" s="22"/>
      <c r="Q61" s="4"/>
      <c r="R61" s="4"/>
    </row>
    <row r="62" spans="1:18" ht="45" x14ac:dyDescent="0.25">
      <c r="A62" s="16" t="s">
        <v>135</v>
      </c>
      <c r="B62" s="17">
        <v>202401857375</v>
      </c>
      <c r="C62" s="17" t="s">
        <v>136</v>
      </c>
      <c r="D62" s="17" t="s">
        <v>41</v>
      </c>
      <c r="E62" s="17" t="s">
        <v>1</v>
      </c>
      <c r="F62" s="17" t="s">
        <v>49</v>
      </c>
      <c r="G62" s="17" t="s">
        <v>137</v>
      </c>
      <c r="H62" s="17" t="s">
        <v>138</v>
      </c>
      <c r="I62" s="17" t="s">
        <v>139</v>
      </c>
      <c r="J62" s="17">
        <v>2024</v>
      </c>
      <c r="K62" s="16"/>
      <c r="L62" s="16"/>
      <c r="M62" s="16"/>
      <c r="N62" s="16"/>
      <c r="O62" s="17" t="s">
        <v>140</v>
      </c>
      <c r="P62" s="17" t="s">
        <v>141</v>
      </c>
      <c r="Q62" s="17"/>
      <c r="R62" s="17" t="s">
        <v>43</v>
      </c>
    </row>
    <row r="63" spans="1:18" ht="45" x14ac:dyDescent="0.25">
      <c r="A63" s="16" t="s">
        <v>131</v>
      </c>
      <c r="B63" s="17">
        <v>202427555800</v>
      </c>
      <c r="C63" s="17" t="s">
        <v>132</v>
      </c>
      <c r="D63" s="17" t="s">
        <v>41</v>
      </c>
      <c r="E63" s="17" t="s">
        <v>15</v>
      </c>
      <c r="F63" s="17" t="s">
        <v>133</v>
      </c>
      <c r="G63" s="17" t="s">
        <v>51</v>
      </c>
      <c r="H63" s="17" t="s">
        <v>31</v>
      </c>
      <c r="I63" s="18">
        <v>209674.93</v>
      </c>
      <c r="J63" s="17">
        <v>2024</v>
      </c>
      <c r="K63" s="16"/>
      <c r="L63" s="16"/>
      <c r="M63" s="16"/>
      <c r="N63" s="16"/>
      <c r="O63" s="17"/>
      <c r="P63" s="17" t="s">
        <v>134</v>
      </c>
      <c r="Q63" s="17"/>
      <c r="R63" s="17" t="s">
        <v>116</v>
      </c>
    </row>
    <row r="64" spans="1:18" ht="45" x14ac:dyDescent="0.25">
      <c r="A64" s="30" t="s">
        <v>124</v>
      </c>
      <c r="B64" s="17">
        <v>202401861089</v>
      </c>
      <c r="C64" s="17" t="s">
        <v>128</v>
      </c>
      <c r="D64" s="17"/>
      <c r="E64" s="17" t="s">
        <v>27</v>
      </c>
      <c r="F64" s="17" t="s">
        <v>49</v>
      </c>
      <c r="G64" s="17" t="s">
        <v>40</v>
      </c>
      <c r="H64" s="17" t="s">
        <v>125</v>
      </c>
      <c r="I64" s="17" t="s">
        <v>126</v>
      </c>
      <c r="J64" s="17">
        <v>2024</v>
      </c>
      <c r="K64" s="16"/>
      <c r="L64" s="16"/>
      <c r="M64" s="16"/>
      <c r="N64" s="16"/>
      <c r="O64" s="17" t="s">
        <v>130</v>
      </c>
      <c r="P64" s="17" t="s">
        <v>47</v>
      </c>
      <c r="Q64" s="17"/>
      <c r="R64" s="17" t="s">
        <v>116</v>
      </c>
    </row>
    <row r="65" spans="1:18" ht="45" x14ac:dyDescent="0.25">
      <c r="A65" s="30"/>
      <c r="B65" s="17">
        <v>202401861088</v>
      </c>
      <c r="C65" s="17" t="s">
        <v>129</v>
      </c>
      <c r="D65" s="17"/>
      <c r="E65" s="17" t="s">
        <v>27</v>
      </c>
      <c r="F65" s="17" t="s">
        <v>49</v>
      </c>
      <c r="G65" s="17" t="s">
        <v>40</v>
      </c>
      <c r="H65" s="17" t="s">
        <v>125</v>
      </c>
      <c r="I65" s="17" t="s">
        <v>127</v>
      </c>
      <c r="J65" s="17">
        <v>2024</v>
      </c>
      <c r="K65" s="16"/>
      <c r="L65" s="16"/>
      <c r="M65" s="16"/>
      <c r="N65" s="16"/>
      <c r="O65" s="17" t="s">
        <v>130</v>
      </c>
      <c r="P65" s="17" t="s">
        <v>30</v>
      </c>
      <c r="Q65" s="17"/>
      <c r="R65" s="17" t="s">
        <v>116</v>
      </c>
    </row>
    <row r="66" spans="1:18" ht="45" x14ac:dyDescent="0.25">
      <c r="A66" s="16" t="s">
        <v>87</v>
      </c>
      <c r="B66" s="17">
        <v>2023354870850670</v>
      </c>
      <c r="C66" s="17" t="s">
        <v>88</v>
      </c>
      <c r="D66" s="17" t="s">
        <v>41</v>
      </c>
      <c r="E66" s="17"/>
      <c r="F66" s="17" t="s">
        <v>49</v>
      </c>
      <c r="G66" s="17" t="s">
        <v>40</v>
      </c>
      <c r="H66" s="17"/>
      <c r="I66" s="17">
        <v>220000</v>
      </c>
      <c r="J66" s="17">
        <v>2023</v>
      </c>
      <c r="K66" s="16"/>
      <c r="L66" s="16"/>
      <c r="M66" s="16"/>
      <c r="N66" s="16"/>
      <c r="O66" s="17" t="s">
        <v>89</v>
      </c>
      <c r="P66" s="17"/>
      <c r="Q66" s="17"/>
      <c r="R66" s="17" t="s">
        <v>116</v>
      </c>
    </row>
    <row r="67" spans="1:18" ht="45" x14ac:dyDescent="0.25">
      <c r="A67" s="16" t="s">
        <v>80</v>
      </c>
      <c r="B67" s="17">
        <v>2023354870850080</v>
      </c>
      <c r="C67" s="17" t="s">
        <v>84</v>
      </c>
      <c r="D67" s="17"/>
      <c r="E67" s="17"/>
      <c r="F67" s="17" t="s">
        <v>49</v>
      </c>
      <c r="G67" s="17" t="s">
        <v>40</v>
      </c>
      <c r="H67" s="17" t="s">
        <v>81</v>
      </c>
      <c r="I67" s="17" t="s">
        <v>82</v>
      </c>
      <c r="J67" s="17">
        <v>2023</v>
      </c>
      <c r="K67" s="16" t="s">
        <v>85</v>
      </c>
      <c r="L67" s="16"/>
      <c r="M67" s="16"/>
      <c r="N67" s="16"/>
      <c r="O67" s="17" t="s">
        <v>83</v>
      </c>
      <c r="P67" s="17" t="s">
        <v>47</v>
      </c>
      <c r="Q67" s="17">
        <v>27812</v>
      </c>
      <c r="R67" s="17" t="s">
        <v>86</v>
      </c>
    </row>
    <row r="68" spans="1:18" ht="35.25" customHeight="1" x14ac:dyDescent="0.25">
      <c r="A68" s="16" t="s">
        <v>76</v>
      </c>
      <c r="B68" s="17"/>
      <c r="C68" s="17" t="s">
        <v>77</v>
      </c>
      <c r="D68" s="17"/>
      <c r="E68" s="17" t="s">
        <v>15</v>
      </c>
      <c r="F68" s="17"/>
      <c r="G68" s="17" t="s">
        <v>52</v>
      </c>
      <c r="H68" s="17" t="s">
        <v>78</v>
      </c>
      <c r="I68" s="17" t="s">
        <v>79</v>
      </c>
      <c r="J68" s="17">
        <v>2023</v>
      </c>
      <c r="K68" s="16"/>
      <c r="L68" s="16"/>
      <c r="M68" s="16"/>
      <c r="N68" s="16"/>
      <c r="O68" s="17"/>
      <c r="P68" s="17" t="s">
        <v>53</v>
      </c>
      <c r="Q68" s="17"/>
      <c r="R68" s="17"/>
    </row>
    <row r="69" spans="1:18" ht="35.25" customHeight="1" x14ac:dyDescent="0.25">
      <c r="A69" s="16" t="s">
        <v>71</v>
      </c>
      <c r="B69" s="17"/>
      <c r="C69" s="17" t="s">
        <v>72</v>
      </c>
      <c r="D69" s="17" t="s">
        <v>41</v>
      </c>
      <c r="E69" s="17" t="s">
        <v>15</v>
      </c>
      <c r="F69" s="17" t="s">
        <v>73</v>
      </c>
      <c r="G69" s="17" t="s">
        <v>40</v>
      </c>
      <c r="H69" s="17" t="s">
        <v>74</v>
      </c>
      <c r="I69" s="17" t="s">
        <v>70</v>
      </c>
      <c r="J69" s="17">
        <v>2023</v>
      </c>
      <c r="K69" s="16"/>
      <c r="L69" s="16"/>
      <c r="M69" s="16"/>
      <c r="N69" s="16"/>
      <c r="O69" s="17"/>
      <c r="P69" s="17" t="s">
        <v>50</v>
      </c>
      <c r="Q69" s="17"/>
      <c r="R69" s="17" t="s">
        <v>75</v>
      </c>
    </row>
    <row r="70" spans="1:18" ht="56.25" x14ac:dyDescent="0.25">
      <c r="A70" s="4" t="s">
        <v>29</v>
      </c>
      <c r="B70" s="12" t="s">
        <v>200</v>
      </c>
      <c r="C70" s="4" t="s">
        <v>201</v>
      </c>
      <c r="D70" s="4" t="s">
        <v>202</v>
      </c>
      <c r="E70" s="4" t="s">
        <v>1</v>
      </c>
      <c r="F70" s="4" t="s">
        <v>203</v>
      </c>
      <c r="G70" s="4" t="s">
        <v>16</v>
      </c>
      <c r="H70" s="4" t="s">
        <v>17</v>
      </c>
      <c r="I70" s="9">
        <v>5000000</v>
      </c>
      <c r="J70" s="4">
        <v>2024</v>
      </c>
      <c r="K70" s="19"/>
      <c r="L70" s="20"/>
      <c r="M70" s="9"/>
      <c r="N70" s="10"/>
      <c r="O70" s="4" t="s">
        <v>18</v>
      </c>
      <c r="P70" s="4" t="s">
        <v>16</v>
      </c>
      <c r="Q70" s="4"/>
      <c r="R70" s="4"/>
    </row>
    <row r="71" spans="1:18" ht="45" x14ac:dyDescent="0.25">
      <c r="A71" s="17" t="s">
        <v>62</v>
      </c>
      <c r="B71" s="17">
        <f>[1]Planilha1!$E$134</f>
        <v>202201844477</v>
      </c>
      <c r="C71" s="17" t="s">
        <v>63</v>
      </c>
      <c r="D71" s="17" t="s">
        <v>42</v>
      </c>
      <c r="E71" s="17" t="s">
        <v>15</v>
      </c>
      <c r="F71" s="17" t="s">
        <v>49</v>
      </c>
      <c r="G71" s="17" t="s">
        <v>40</v>
      </c>
      <c r="H71" s="17"/>
      <c r="I71" s="17" t="s">
        <v>64</v>
      </c>
      <c r="J71" s="17">
        <v>2022</v>
      </c>
      <c r="K71" s="16" t="s">
        <v>65</v>
      </c>
      <c r="L71" s="16" t="s">
        <v>66</v>
      </c>
      <c r="M71" s="16" t="s">
        <v>67</v>
      </c>
      <c r="N71" s="21">
        <v>765512.29</v>
      </c>
      <c r="O71" s="17" t="s">
        <v>68</v>
      </c>
      <c r="P71" s="17" t="s">
        <v>48</v>
      </c>
      <c r="Q71" s="17"/>
      <c r="R71" s="17" t="s">
        <v>43</v>
      </c>
    </row>
    <row r="72" spans="1:18" ht="45" x14ac:dyDescent="0.25">
      <c r="A72" s="17" t="s">
        <v>55</v>
      </c>
      <c r="B72" s="17">
        <f>[1]Planilha1!$E$133</f>
        <v>202201843562</v>
      </c>
      <c r="C72" s="17" t="s">
        <v>56</v>
      </c>
      <c r="D72" s="17" t="s">
        <v>42</v>
      </c>
      <c r="E72" s="17" t="s">
        <v>15</v>
      </c>
      <c r="F72" s="17" t="s">
        <v>49</v>
      </c>
      <c r="G72" s="17" t="s">
        <v>40</v>
      </c>
      <c r="H72" s="17" t="s">
        <v>54</v>
      </c>
      <c r="I72" s="17" t="s">
        <v>57</v>
      </c>
      <c r="J72" s="17">
        <v>2022</v>
      </c>
      <c r="K72" s="16" t="s">
        <v>58</v>
      </c>
      <c r="L72" s="16" t="s">
        <v>59</v>
      </c>
      <c r="M72" s="16" t="s">
        <v>60</v>
      </c>
      <c r="N72" s="16"/>
      <c r="O72" s="17" t="s">
        <v>61</v>
      </c>
      <c r="P72" s="17" t="s">
        <v>48</v>
      </c>
      <c r="Q72" s="17"/>
      <c r="R72" s="17" t="s">
        <v>43</v>
      </c>
    </row>
  </sheetData>
  <autoFilter ref="A2:R92" xr:uid="{00000000-0009-0000-0000-000000000000}"/>
  <mergeCells count="28">
    <mergeCell ref="A19:R19"/>
    <mergeCell ref="A1:R1"/>
    <mergeCell ref="A64:A65"/>
    <mergeCell ref="G10:G13"/>
    <mergeCell ref="H10:H13"/>
    <mergeCell ref="I10:I13"/>
    <mergeCell ref="J10:J13"/>
    <mergeCell ref="A10:A13"/>
    <mergeCell ref="B10:B13"/>
    <mergeCell ref="C10:C13"/>
    <mergeCell ref="D10:D13"/>
    <mergeCell ref="E10:E13"/>
    <mergeCell ref="O10:O13"/>
    <mergeCell ref="P10:P13"/>
    <mergeCell ref="Q10:Q13"/>
    <mergeCell ref="A35:A61"/>
    <mergeCell ref="B35:B61"/>
    <mergeCell ref="C35:C61"/>
    <mergeCell ref="D35:D61"/>
    <mergeCell ref="E35:E61"/>
    <mergeCell ref="F35:F61"/>
    <mergeCell ref="G35:G61"/>
    <mergeCell ref="H35:H61"/>
    <mergeCell ref="I35:I61"/>
    <mergeCell ref="J35:J61"/>
    <mergeCell ref="O35:O61"/>
    <mergeCell ref="P35:P61"/>
    <mergeCell ref="F10:F13"/>
  </mergeCells>
  <phoneticPr fontId="22" type="noConversion"/>
  <pageMargins left="0.511811024" right="0.511811024" top="0.78740157499999996" bottom="0.78740157499999996" header="0.31496062000000002" footer="0.31496062000000002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EMENDAS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 Sucupira Casimiro</dc:creator>
  <cp:lastModifiedBy>Wagner Augusto do Nascimento</cp:lastModifiedBy>
  <cp:lastPrinted>2024-06-28T14:32:39Z</cp:lastPrinted>
  <dcterms:created xsi:type="dcterms:W3CDTF">2023-07-25T13:33:46Z</dcterms:created>
  <dcterms:modified xsi:type="dcterms:W3CDTF">2024-06-28T14:32:43Z</dcterms:modified>
</cp:coreProperties>
</file>